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5"/>
  </bookViews>
  <sheets>
    <sheet name="Urg Notice" sheetId="1" state="visible" r:id="rId3"/>
    <sheet name="Urg Partie Médicale" sheetId="2" state="visible" r:id="rId4"/>
    <sheet name="Urg Partie Traumatologie" sheetId="3" state="visible" r:id="rId5"/>
    <sheet name="Urg Partie Intoxication" sheetId="4" state="visible" r:id="rId6"/>
    <sheet name="ACTES" sheetId="5" state="visible" r:id="rId7"/>
    <sheet name="RECOURS" sheetId="6" state="visible" r:id="rId8"/>
    <sheet name="CIRCONSTANCE" sheetId="7" state="visible" r:id="rId9"/>
    <sheet name="MOTIFS ARM" sheetId="8" state="visible" r:id="rId10"/>
  </sheets>
  <definedNames>
    <definedName function="false" hidden="false" localSheetId="1" name="_xlnm._FilterDatabase" vbProcedure="false">'Urg Partie Médicale'!$A$2:$H$1975</definedName>
    <definedName function="false" hidden="false" localSheetId="2" name="_xlnm._FilterDatabase" vbProcedure="false">'Urg Partie Traumatologie'!$A$2:$H$598</definedName>
    <definedName function="false" hidden="false" localSheetId="3" name="_xlnm._FilterDatabase" vbProcedure="false">'Urg Partie Intoxication'!$A$4:$M$130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<sst xmlns="http://schemas.openxmlformats.org/spreadsheetml/2006/main" count="16097" uniqueCount="6129">
  <si>
    <r>
      <rPr>
        <sz val="26"/>
        <color rgb="FF000000"/>
        <rFont val="Calibri"/>
        <family val="2"/>
        <charset val="1"/>
      </rPr>
      <t xml:space="preserve"> </t>
    </r>
    <r>
      <rPr>
        <b val="true"/>
        <sz val="26"/>
        <color rgb="FF000000"/>
        <rFont val="Calibri"/>
        <family val="2"/>
        <charset val="1"/>
      </rPr>
      <t xml:space="preserve">THESAURUS "URGENCE"</t>
    </r>
    <r>
      <rPr>
        <sz val="26"/>
        <color rgb="FF000000"/>
        <rFont val="Calibri"/>
        <family val="2"/>
        <charset val="1"/>
      </rPr>
      <t xml:space="preserve"> 
Commission de l'évaluation et de la qualité
SFMU 2013</t>
    </r>
  </si>
  <si>
    <t xml:space="preserve">Typage selon l'orientation du SU</t>
  </si>
  <si>
    <t xml:space="preserve">Typage selon la modalité de facturation</t>
  </si>
  <si>
    <t xml:space="preserve">Zone de facturation aux actes, profil externe</t>
  </si>
  <si>
    <t xml:space="preserve">Zone de facturation inconnue, potentiellement profil UHCD en fonction de circulaire frontière</t>
  </si>
  <si>
    <t xml:space="preserve">Zone de facturation type GHS, profil UHCD</t>
  </si>
  <si>
    <t xml:space="preserve">Allergologie</t>
  </si>
  <si>
    <t xml:space="preserve">Cardio-vasculaire</t>
  </si>
  <si>
    <t xml:space="preserve">Corps Etranger</t>
  </si>
  <si>
    <t xml:space="preserve">Dermatologie</t>
  </si>
  <si>
    <t xml:space="preserve">Divers - Etat Général - Malaise</t>
  </si>
  <si>
    <t xml:space="preserve">Endocrinologie et Métabolisme</t>
  </si>
  <si>
    <t xml:space="preserve">Gynécologie </t>
  </si>
  <si>
    <t xml:space="preserve">Obstétrique</t>
  </si>
  <si>
    <t xml:space="preserve">Hématologie</t>
  </si>
  <si>
    <t xml:space="preserve">Hépato-gastro-entérologie</t>
  </si>
  <si>
    <t xml:space="preserve">Infectiologie</t>
  </si>
  <si>
    <t xml:space="preserve">Médecine Légale et Sociale</t>
  </si>
  <si>
    <t xml:space="preserve">Neurologie</t>
  </si>
  <si>
    <t xml:space="preserve">Oncologie</t>
  </si>
  <si>
    <t xml:space="preserve">OPH- ORL - Stomatologie</t>
  </si>
  <si>
    <t xml:space="preserve">Pédiatrie</t>
  </si>
  <si>
    <t xml:space="preserve">Pneumologie</t>
  </si>
  <si>
    <t xml:space="preserve">Psychiatrie</t>
  </si>
  <si>
    <t xml:space="preserve">Rhumatologie (Hors Rachis)</t>
  </si>
  <si>
    <t xml:space="preserve">Rhumatologie (Rachis)</t>
  </si>
  <si>
    <t xml:space="preserve">Urologie Néphrologie</t>
  </si>
  <si>
    <t xml:space="preserve">Traumatologie tête</t>
  </si>
  <si>
    <t xml:space="preserve">Traumatologie cou et rachis cervical</t>
  </si>
  <si>
    <t xml:space="preserve">Traumatologie Thorax et rachis thoracique</t>
  </si>
  <si>
    <t xml:space="preserve">Traumatologie Abdomen et rachis lombaire + bassin</t>
  </si>
  <si>
    <t xml:space="preserve">Traumatologie épaule et bras</t>
  </si>
  <si>
    <t xml:space="preserve">Traumatologie coude et avant bras</t>
  </si>
  <si>
    <t xml:space="preserve">Traumatologie poignet et main</t>
  </si>
  <si>
    <t xml:space="preserve">Traumatologie hanche et cuisse</t>
  </si>
  <si>
    <t xml:space="preserve">Traumatologie genou et jambe</t>
  </si>
  <si>
    <t xml:space="preserve">Traumatologie cheville et pied</t>
  </si>
  <si>
    <t xml:space="preserve">Complications</t>
  </si>
  <si>
    <t xml:space="preserve">Médecine de catastrophe</t>
  </si>
  <si>
    <t xml:space="preserve">Brûlures</t>
  </si>
  <si>
    <t xml:space="preserve">Intoxications : Tentatives Suicides, Accidentelles et non déterminés</t>
  </si>
  <si>
    <t xml:space="preserve">Autres intoxications et effets indésirables</t>
  </si>
  <si>
    <t xml:space="preserve">Ce thésaurus a été proposé par l'ORU PACA (Observatoire régional des urgences de la région PACA) et a été validé par la commission évaluation qualité de la SFMU</t>
  </si>
  <si>
    <t xml:space="preserve">Les remarques peuvent être transmises à contact@orupaca.fr</t>
  </si>
  <si>
    <t xml:space="preserve">Partie Médicale : Ensemble de la médecine et pédiatrie</t>
  </si>
  <si>
    <t xml:space="preserve">Libellé</t>
  </si>
  <si>
    <t xml:space="preserve">CIM 10</t>
  </si>
  <si>
    <t xml:space="preserve">Conseils de codage</t>
  </si>
  <si>
    <t xml:space="preserve">synonymes </t>
  </si>
  <si>
    <t xml:space="preserve">Possibilité UHCD</t>
  </si>
  <si>
    <t xml:space="preserve">URG</t>
  </si>
  <si>
    <t xml:space="preserve">SMUR</t>
  </si>
  <si>
    <t xml:space="preserve">PED</t>
  </si>
  <si>
    <t xml:space="preserve">ALLERGOLOGIE</t>
  </si>
  <si>
    <t xml:space="preserve">Purpura allergique</t>
  </si>
  <si>
    <t xml:space="preserve">D69.0</t>
  </si>
  <si>
    <t xml:space="preserve">comprend non thrombopénique hémorragique,
non thrombopénique idiopathique  rhumatoïde, vasculaire</t>
  </si>
  <si>
    <t xml:space="preserve">peutetreUHCD</t>
  </si>
  <si>
    <t xml:space="preserve">Conjonctivite atopique</t>
  </si>
  <si>
    <t xml:space="preserve">H10.1</t>
  </si>
  <si>
    <t xml:space="preserve">nonUHCD</t>
  </si>
  <si>
    <t xml:space="preserve">Laryngite aigue</t>
  </si>
  <si>
    <t xml:space="preserve">J04.0</t>
  </si>
  <si>
    <t xml:space="preserve">Rhinite allergique due au pollen</t>
  </si>
  <si>
    <t xml:space="preserve">J30.1</t>
  </si>
  <si>
    <t xml:space="preserve">Rhinite allergique, SP</t>
  </si>
  <si>
    <t xml:space="preserve">J30.4</t>
  </si>
  <si>
    <t xml:space="preserve">Oedème du larynx</t>
  </si>
  <si>
    <t xml:space="preserve">J38.4</t>
  </si>
  <si>
    <t xml:space="preserve">Spasme laryngé</t>
  </si>
  <si>
    <t xml:space="preserve">J38.5</t>
  </si>
  <si>
    <t xml:space="preserve">Asthme, SP</t>
  </si>
  <si>
    <t xml:space="preserve">J45.9</t>
  </si>
  <si>
    <t xml:space="preserve">Dermite allergique de contact, cause NP</t>
  </si>
  <si>
    <t xml:space="preserve">L23.9</t>
  </si>
  <si>
    <t xml:space="preserve">Eczéma</t>
  </si>
  <si>
    <t xml:space="preserve">Dermite irritante de contact, causes NP</t>
  </si>
  <si>
    <t xml:space="preserve">L24.9</t>
  </si>
  <si>
    <t xml:space="preserve">Eczéma </t>
  </si>
  <si>
    <t xml:space="preserve">Dermite de contact, SP, causes NP</t>
  </si>
  <si>
    <t xml:space="preserve">L25.9</t>
  </si>
  <si>
    <t xml:space="preserve">Eruption généralisée due à  des médicaments</t>
  </si>
  <si>
    <t xml:space="preserve">L27.0</t>
  </si>
  <si>
    <t xml:space="preserve">Dermite</t>
  </si>
  <si>
    <t xml:space="preserve">Eruption généralisée due à  des aliments</t>
  </si>
  <si>
    <t xml:space="preserve">L27.2</t>
  </si>
  <si>
    <t xml:space="preserve">Eruption généralisée due a d'autres substances</t>
  </si>
  <si>
    <t xml:space="preserve">L27.8</t>
  </si>
  <si>
    <t xml:space="preserve">Dermite  Sauf médicaments et aliments</t>
  </si>
  <si>
    <t xml:space="preserve">Dermite due à  substance, NP par voie interne</t>
  </si>
  <si>
    <t xml:space="preserve">L27.9</t>
  </si>
  <si>
    <t xml:space="preserve">Urticaire allergique</t>
  </si>
  <si>
    <t xml:space="preserve">L50.0</t>
  </si>
  <si>
    <t xml:space="preserve">Urticaire idiopathique</t>
  </si>
  <si>
    <t xml:space="preserve">L50.1</t>
  </si>
  <si>
    <t xml:space="preserve">Urticaire thermique</t>
  </si>
  <si>
    <t xml:space="preserve">L50.2</t>
  </si>
  <si>
    <t xml:space="preserve">Urticaire vibratoire</t>
  </si>
  <si>
    <t xml:space="preserve">L50.4</t>
  </si>
  <si>
    <t xml:space="preserve">Urticaire cholinergique</t>
  </si>
  <si>
    <t xml:space="preserve">L50.5</t>
  </si>
  <si>
    <t xml:space="preserve">Urticaire  de contact</t>
  </si>
  <si>
    <t xml:space="preserve">L50.6</t>
  </si>
  <si>
    <t xml:space="preserve">Urticaire, SP</t>
  </si>
  <si>
    <t xml:space="preserve">L50.9</t>
  </si>
  <si>
    <t xml:space="preserve">Réaction photo-allergique à  un médicament</t>
  </si>
  <si>
    <t xml:space="preserve">L56.1</t>
  </si>
  <si>
    <t xml:space="preserve">Urticaire solaire</t>
  </si>
  <si>
    <t xml:space="preserve">L56.3</t>
  </si>
  <si>
    <t xml:space="preserve">Lucite</t>
  </si>
  <si>
    <t xml:space="preserve">Choc allergique / anaphylactique</t>
  </si>
  <si>
    <t xml:space="preserve">T78.2</t>
  </si>
  <si>
    <t xml:space="preserve">Sauf si lié à  un médicament</t>
  </si>
  <si>
    <t xml:space="preserve">ouiUHCD</t>
  </si>
  <si>
    <t xml:space="preserve">Oedeme de Quincke / angio-neurotonique / urticaire géant</t>
  </si>
  <si>
    <t xml:space="preserve">T78.3</t>
  </si>
  <si>
    <t xml:space="preserve">Allergie, SP</t>
  </si>
  <si>
    <t xml:space="preserve">T78.4</t>
  </si>
  <si>
    <t xml:space="preserve">Complication transfusion, injection, perfusion</t>
  </si>
  <si>
    <t xml:space="preserve">T80.9</t>
  </si>
  <si>
    <t xml:space="preserve">Choc allergique / anaphylactique médicamenteux</t>
  </si>
  <si>
    <t xml:space="preserve">T88.6</t>
  </si>
  <si>
    <t xml:space="preserve">Compléter éventuellement par le code d'effet indésirable
 en rapport avec le médicament</t>
  </si>
  <si>
    <t xml:space="preserve">CARDIO-VASCULAIRE-RYTHME</t>
  </si>
  <si>
    <t xml:space="preserve">Divers</t>
  </si>
  <si>
    <t xml:space="preserve">Douleur thoracique précordiale</t>
  </si>
  <si>
    <t xml:space="preserve">R07.2</t>
  </si>
  <si>
    <t xml:space="preserve">Douleur thoracique pariétale</t>
  </si>
  <si>
    <t xml:space="preserve">R07.3</t>
  </si>
  <si>
    <t xml:space="preserve">Douleur thoracique, SP</t>
  </si>
  <si>
    <t xml:space="preserve">R07.4</t>
  </si>
  <si>
    <t xml:space="preserve">Oedème localisé</t>
  </si>
  <si>
    <t xml:space="preserve">R60.0</t>
  </si>
  <si>
    <t xml:space="preserve">Oedème généralisé</t>
  </si>
  <si>
    <t xml:space="preserve">R60.1</t>
  </si>
  <si>
    <t xml:space="preserve">Anasarque</t>
  </si>
  <si>
    <t xml:space="preserve">Oedème, SP</t>
  </si>
  <si>
    <t xml:space="preserve">R60.9</t>
  </si>
  <si>
    <t xml:space="preserve">Coeur et Aorte</t>
  </si>
  <si>
    <t xml:space="preserve">Cardiopathie hypertensive</t>
  </si>
  <si>
    <t xml:space="preserve">I11</t>
  </si>
  <si>
    <t xml:space="preserve">Uniquement dans le cadre d'une cardiopathie hypertensive</t>
  </si>
  <si>
    <t xml:space="preserve">Hémopéricarde (complication IDM)</t>
  </si>
  <si>
    <t xml:space="preserve">I23.0</t>
  </si>
  <si>
    <t xml:space="preserve">CIA (complication IDM)</t>
  </si>
  <si>
    <t xml:space="preserve">I23.1</t>
  </si>
  <si>
    <t xml:space="preserve">Uniquement si complique un IDM</t>
  </si>
  <si>
    <t xml:space="preserve">CIV (complication IDM)</t>
  </si>
  <si>
    <t xml:space="preserve">I23.2</t>
  </si>
  <si>
    <t xml:space="preserve">Rupture parois cardiaque  (complication IDM)</t>
  </si>
  <si>
    <t xml:space="preserve">I23.3</t>
  </si>
  <si>
    <t xml:space="preserve">Rupture des cordages (complication IDM)</t>
  </si>
  <si>
    <t xml:space="preserve">I23.4</t>
  </si>
  <si>
    <t xml:space="preserve">Autres complications IDM</t>
  </si>
  <si>
    <t xml:space="preserve">I23.8</t>
  </si>
  <si>
    <t xml:space="preserve">A l'exception de CIA, CIV, Rupture de parois, Rupture de cordage</t>
  </si>
  <si>
    <t xml:space="preserve">Anévrysme ventriculaire</t>
  </si>
  <si>
    <t xml:space="preserve">I25.3</t>
  </si>
  <si>
    <t xml:space="preserve">Cardiopathie ischémique chronique, SP</t>
  </si>
  <si>
    <t xml:space="preserve">I25.9</t>
  </si>
  <si>
    <t xml:space="preserve">Péricardite aiguë infectieuse </t>
  </si>
  <si>
    <t xml:space="preserve">I30.1</t>
  </si>
  <si>
    <t xml:space="preserve">virale  staph, strepto, pneumocoque   </t>
  </si>
  <si>
    <t xml:space="preserve">Péricardite aigue, SP</t>
  </si>
  <si>
    <t xml:space="preserve">I30.9</t>
  </si>
  <si>
    <t xml:space="preserve">Maladie du péricarde, SP </t>
  </si>
  <si>
    <t xml:space="preserve">I31.9</t>
  </si>
  <si>
    <t xml:space="preserve">Tamponnade  Péricardite chronique</t>
  </si>
  <si>
    <t xml:space="preserve">Tamponnade, 
épanchement péricardique 
non infectieux</t>
  </si>
  <si>
    <t xml:space="preserve">Péricardite au cours MCA avec atteinte du tissus conjonctif</t>
  </si>
  <si>
    <t xml:space="preserve">I32.8</t>
  </si>
  <si>
    <t xml:space="preserve">Endocardite aiguë infectieuse</t>
  </si>
  <si>
    <t xml:space="preserve">I33.0</t>
  </si>
  <si>
    <t xml:space="preserve">Endocardite aigue, SP</t>
  </si>
  <si>
    <t xml:space="preserve">I33.9</t>
  </si>
  <si>
    <t xml:space="preserve">Insuffisance (valve) mitrale</t>
  </si>
  <si>
    <t xml:space="preserve">I34.0</t>
  </si>
  <si>
    <t xml:space="preserve">SANS Atteinte rhumatismale</t>
  </si>
  <si>
    <t xml:space="preserve">Rétrécissement (valve) mitrale</t>
  </si>
  <si>
    <t xml:space="preserve">I34.2</t>
  </si>
  <si>
    <t xml:space="preserve">Rétrécissement (valve) aortique</t>
  </si>
  <si>
    <t xml:space="preserve">I35.0</t>
  </si>
  <si>
    <t xml:space="preserve">Insuffisance (valve) aortique</t>
  </si>
  <si>
    <t xml:space="preserve">I35.1</t>
  </si>
  <si>
    <t xml:space="preserve">Rupture de valve cardiaque au cours de MCA</t>
  </si>
  <si>
    <t xml:space="preserve">I39.8</t>
  </si>
  <si>
    <t xml:space="preserve">Myocardite infectieuse</t>
  </si>
  <si>
    <t xml:space="preserve">I40.0</t>
  </si>
  <si>
    <t xml:space="preserve">Myocardite aigue, SP</t>
  </si>
  <si>
    <t xml:space="preserve">I40.9</t>
  </si>
  <si>
    <t xml:space="preserve">Sans précision sur le caractère infectieux ou autre</t>
  </si>
  <si>
    <t xml:space="preserve">Myocardiopathie obstructive hypertrophique</t>
  </si>
  <si>
    <t xml:space="preserve">I42.0</t>
  </si>
  <si>
    <t xml:space="preserve">Myocardiopathie alcoolique</t>
  </si>
  <si>
    <t xml:space="preserve">I42.6</t>
  </si>
  <si>
    <t xml:space="preserve">Insuffisance cardiaque congestive (droite/globale))</t>
  </si>
  <si>
    <t xml:space="preserve">I50.0</t>
  </si>
  <si>
    <t xml:space="preserve">OAP avec Insuffisance cardiaque gauche </t>
  </si>
  <si>
    <t xml:space="preserve">I50.1</t>
  </si>
  <si>
    <t xml:space="preserve">Oèdeme aigu Poumon</t>
  </si>
  <si>
    <t xml:space="preserve">Insuffisance cardiaque, SP</t>
  </si>
  <si>
    <t xml:space="preserve">I50.9</t>
  </si>
  <si>
    <t xml:space="preserve">Comprend insuffisance cardiaque globale</t>
  </si>
  <si>
    <t xml:space="preserve">Dissection aortique toute localisation</t>
  </si>
  <si>
    <t xml:space="preserve">I71.0</t>
  </si>
  <si>
    <t xml:space="preserve">Anévrisme aortique, thoracique, rompu</t>
  </si>
  <si>
    <t xml:space="preserve">I71.1</t>
  </si>
  <si>
    <t xml:space="preserve">Anévrisme aortique thoracique, sans mention de rupture</t>
  </si>
  <si>
    <t xml:space="preserve">I71.2</t>
  </si>
  <si>
    <t xml:space="preserve">Anévrisme aortique abdominal, rompu</t>
  </si>
  <si>
    <t xml:space="preserve">I71.3</t>
  </si>
  <si>
    <t xml:space="preserve">Anévrisme aortique abdominal, sans mention de rupture</t>
  </si>
  <si>
    <t xml:space="preserve">I71.4</t>
  </si>
  <si>
    <t xml:space="preserve">Anévrisme aortique thoraco-abdominal, rompu</t>
  </si>
  <si>
    <t xml:space="preserve">I71.5</t>
  </si>
  <si>
    <t xml:space="preserve">Anévrisme aortique thoraco-abdominal, sans mention de rupture</t>
  </si>
  <si>
    <t xml:space="preserve">I71.6</t>
  </si>
  <si>
    <t xml:space="preserve">Anévrysme aortique, localisation NP, rompu </t>
  </si>
  <si>
    <t xml:space="preserve">I71.8</t>
  </si>
  <si>
    <t xml:space="preserve">Anévrysme aortique, localisation NP sans mention de rupture</t>
  </si>
  <si>
    <t xml:space="preserve">I71.9</t>
  </si>
  <si>
    <t xml:space="preserve">Anévrysme et dissection , de localisation NP</t>
  </si>
  <si>
    <t xml:space="preserve">I72.9</t>
  </si>
  <si>
    <t xml:space="preserve">Cardiopathie congénitale</t>
  </si>
  <si>
    <t xml:space="preserve">Q24.9</t>
  </si>
  <si>
    <t xml:space="preserve">Endocardite infectieuse avec rupture d'une valve</t>
  </si>
  <si>
    <t xml:space="preserve">I33.0 + I39.8</t>
  </si>
  <si>
    <t xml:space="preserve">OAP sur poussée hypertensive</t>
  </si>
  <si>
    <t xml:space="preserve">I50.1 + I10</t>
  </si>
  <si>
    <t xml:space="preserve">OAP</t>
  </si>
  <si>
    <t xml:space="preserve">Trouble du rythme</t>
  </si>
  <si>
    <t xml:space="preserve">BAV I</t>
  </si>
  <si>
    <t xml:space="preserve">I44.0</t>
  </si>
  <si>
    <t xml:space="preserve">BAV II</t>
  </si>
  <si>
    <t xml:space="preserve">I44.1</t>
  </si>
  <si>
    <t xml:space="preserve">BAV III Complet</t>
  </si>
  <si>
    <t xml:space="preserve">I44.2</t>
  </si>
  <si>
    <t xml:space="preserve">BAV, Autres et SP</t>
  </si>
  <si>
    <t xml:space="preserve">I44.3</t>
  </si>
  <si>
    <t xml:space="preserve">Bloc de Branche Gauche, SP</t>
  </si>
  <si>
    <t xml:space="preserve">I44.7</t>
  </si>
  <si>
    <t xml:space="preserve">BDB</t>
  </si>
  <si>
    <t xml:space="preserve">Bloc de Branche Droit, SP</t>
  </si>
  <si>
    <t xml:space="preserve">I45.1</t>
  </si>
  <si>
    <t xml:space="preserve">Bloc bifaciculaire</t>
  </si>
  <si>
    <t xml:space="preserve">I45.2</t>
  </si>
  <si>
    <t xml:space="preserve">Syndrome de Wolff Parkinson White / Sd de pré-excitation</t>
  </si>
  <si>
    <t xml:space="preserve">I45.6</t>
  </si>
  <si>
    <t xml:space="preserve">conduction AV accélérée, accessoire, préexcitée, anormale  
Sd de Wolff-Parkinson-White</t>
  </si>
  <si>
    <t xml:space="preserve">WPW</t>
  </si>
  <si>
    <t xml:space="preserve">Syndrome du QT long</t>
  </si>
  <si>
    <t xml:space="preserve">I45.8</t>
  </si>
  <si>
    <t xml:space="preserve">Sauf si QT long médicamenteux ou métabolique ( R94.3)</t>
  </si>
  <si>
    <t xml:space="preserve">Trouble de la conduction, SP</t>
  </si>
  <si>
    <t xml:space="preserve">I45.9</t>
  </si>
  <si>
    <t xml:space="preserve">Pour valoriser le séjour, précisez le type de trouble de conduction</t>
  </si>
  <si>
    <t xml:space="preserve">Arrêt cardiaque réanimé avec succès</t>
  </si>
  <si>
    <t xml:space="preserve">I46.0</t>
  </si>
  <si>
    <t xml:space="preserve">ACR avec RAC</t>
  </si>
  <si>
    <t xml:space="preserve">Arrêt cardiaque subit</t>
  </si>
  <si>
    <t xml:space="preserve">I46.1</t>
  </si>
  <si>
    <t xml:space="preserve">Sauf compliquant un IDM, un trouble de la conduction et Mort subite</t>
  </si>
  <si>
    <t xml:space="preserve">ACR</t>
  </si>
  <si>
    <t xml:space="preserve">Arrêt cardiaque, SP</t>
  </si>
  <si>
    <t xml:space="preserve">I46.9</t>
  </si>
  <si>
    <t xml:space="preserve">ACR, sauf si ACR réanimé avec succès et mort subite</t>
  </si>
  <si>
    <t xml:space="preserve">ACR, décès sans précision</t>
  </si>
  <si>
    <t xml:space="preserve">Tachycardie supraventriculaire</t>
  </si>
  <si>
    <t xml:space="preserve">I47.1</t>
  </si>
  <si>
    <t xml:space="preserve">Comprend Bouveret</t>
  </si>
  <si>
    <t xml:space="preserve">Bouveret, jonctionnelle</t>
  </si>
  <si>
    <t xml:space="preserve">Tachycardie ventriculaire</t>
  </si>
  <si>
    <t xml:space="preserve">I47.2</t>
  </si>
  <si>
    <t xml:space="preserve">Comprend Torsades de pointe</t>
  </si>
  <si>
    <t xml:space="preserve">Torsades de pointe, TV</t>
  </si>
  <si>
    <t xml:space="preserve">Tachycardie paroxystique, SP</t>
  </si>
  <si>
    <t xml:space="preserve">I47.9</t>
  </si>
  <si>
    <t xml:space="preserve">FA, Flutter Auriculaire</t>
  </si>
  <si>
    <t xml:space="preserve">I48</t>
  </si>
  <si>
    <t xml:space="preserve">Fibrillation auriculaire</t>
  </si>
  <si>
    <t xml:space="preserve">FA rapide</t>
  </si>
  <si>
    <t xml:space="preserve">I48 + R00.0</t>
  </si>
  <si>
    <t xml:space="preserve">Fibrillation Ventriculaire</t>
  </si>
  <si>
    <t xml:space="preserve">I49.0</t>
  </si>
  <si>
    <t xml:space="preserve">FV</t>
  </si>
  <si>
    <t xml:space="preserve">Dépolarisation auriculaire prématurée (ESA)</t>
  </si>
  <si>
    <t xml:space="preserve">I49.1</t>
  </si>
  <si>
    <t xml:space="preserve">Dépolarisation ventriculaire prématurée (ESV)</t>
  </si>
  <si>
    <t xml:space="preserve">I49.3</t>
  </si>
  <si>
    <t xml:space="preserve">Syndrome dysfonctionnement sinusal</t>
  </si>
  <si>
    <t xml:space="preserve">I49.5</t>
  </si>
  <si>
    <t xml:space="preserve">Maladie de l'oreillette</t>
  </si>
  <si>
    <t xml:space="preserve">Paralysie sinusale oreillette</t>
  </si>
  <si>
    <t xml:space="preserve">Arythmie cardiaque, SP</t>
  </si>
  <si>
    <t xml:space="preserve">I49.9</t>
  </si>
  <si>
    <t xml:space="preserve">Pour valoriser le séjour, précisez le type d'arythmie</t>
  </si>
  <si>
    <t xml:space="preserve">Tachycardie</t>
  </si>
  <si>
    <t xml:space="preserve">R00.0</t>
  </si>
  <si>
    <t xml:space="preserve">Bradycardie</t>
  </si>
  <si>
    <t xml:space="preserve">R00.1</t>
  </si>
  <si>
    <t xml:space="preserve">QT long sur ECG</t>
  </si>
  <si>
    <t xml:space="preserve">R94.3</t>
  </si>
  <si>
    <t xml:space="preserve">Pour QT long médicamenteux ou métabolique</t>
  </si>
  <si>
    <t xml:space="preserve">Mort subite inexpliquée adulte</t>
  </si>
  <si>
    <t xml:space="preserve">R96</t>
  </si>
  <si>
    <t xml:space="preserve">Sans étiologie connue</t>
  </si>
  <si>
    <t xml:space="preserve">Complication mécanique appareil cardiaque électronique</t>
  </si>
  <si>
    <t xml:space="preserve">T82.1</t>
  </si>
  <si>
    <t xml:space="preserve">Pace-maker  Défibrilateur</t>
  </si>
  <si>
    <t xml:space="preserve">Sd Coronariens</t>
  </si>
  <si>
    <t xml:space="preserve">SCA non ST+ sans élévation des marqueurs</t>
  </si>
  <si>
    <t xml:space="preserve">I20.0</t>
  </si>
  <si>
    <t xml:space="preserve">Angor</t>
  </si>
  <si>
    <t xml:space="preserve">SCA non ST+ avec élévation des marqueurs</t>
  </si>
  <si>
    <t xml:space="preserve">I20.0+0</t>
  </si>
  <si>
    <t xml:space="preserve">Infarctus Angor IDM</t>
  </si>
  <si>
    <t xml:space="preserve">SCA ST+ antérieur, PEC initiale</t>
  </si>
  <si>
    <t xml:space="preserve">I21.00</t>
  </si>
  <si>
    <t xml:space="preserve">La PEC initiale ne peut être codèe que pour le premier mouvement (UF)du 
patient</t>
  </si>
  <si>
    <t xml:space="preserve">SCA ST+ antérieur, PEC initiale, IDM&lt;24h</t>
  </si>
  <si>
    <t xml:space="preserve">I21.000</t>
  </si>
  <si>
    <t xml:space="preserve">La PEC intiale ne peut être codèe que pour le premier mouvement (UF) du patient
IDM datant de moins de 24h,  
</t>
  </si>
  <si>
    <t xml:space="preserve">SCA ST+ antérieur, autre PEC</t>
  </si>
  <si>
    <t xml:space="preserve">I21.08</t>
  </si>
  <si>
    <t xml:space="preserve">SCA ST+ inférieur, PEC initiale</t>
  </si>
  <si>
    <t xml:space="preserve">I21.10</t>
  </si>
  <si>
    <t xml:space="preserve">La PEC initiale ne peut être codèe que pour le premier mouvement (UF)du patient</t>
  </si>
  <si>
    <t xml:space="preserve">SCA ST+ inférieur, PEC initiale, IDM&lt;24h</t>
  </si>
  <si>
    <t xml:space="preserve">I21.100</t>
  </si>
  <si>
    <t xml:space="preserve">La PEC initiale ne peut être codèe que pour le premier mouvement (UF)du patient,  
IDM datant de moins de 24h</t>
  </si>
  <si>
    <t xml:space="preserve">SCA ST+ inférieur, autre PEC</t>
  </si>
  <si>
    <t xml:space="preserve">I21.18</t>
  </si>
  <si>
    <t xml:space="preserve">SCA ST+, autre territoire, PEC initiale</t>
  </si>
  <si>
    <t xml:space="preserve">I21.20</t>
  </si>
  <si>
    <t xml:space="preserve">Sauf antérieur et inférieur,  
La PEC initiale ne peut être codèe que pour le premier mouvement (UF)du patient</t>
  </si>
  <si>
    <t xml:space="preserve">SCA ST+, autre territoire, PEC initiale, IDM &lt;24H</t>
  </si>
  <si>
    <t xml:space="preserve">I21.200</t>
  </si>
  <si>
    <t xml:space="preserve">Sauf antérieur et inférieur, .   
La PEC initiale ne peut être codèe que pour le premier mouvement (UF)du patient,  .   
IDM datant de moins de 24h</t>
  </si>
  <si>
    <t xml:space="preserve">SCA ST+, autre territoire, autre PEC</t>
  </si>
  <si>
    <t xml:space="preserve">I21.28</t>
  </si>
  <si>
    <t xml:space="preserve">Sauf antérieur et inférieur  </t>
  </si>
  <si>
    <t xml:space="preserve">SCA ST+, territoire NP, PEC initiale</t>
  </si>
  <si>
    <t xml:space="preserve">I21.90</t>
  </si>
  <si>
    <t xml:space="preserve">La PEC initiale ne peut être codèe que pour le premier mouvement (UF)du 
patient </t>
  </si>
  <si>
    <t xml:space="preserve">SCA ST+, territoire NP, PEC initiale, IDM&lt;24H</t>
  </si>
  <si>
    <t xml:space="preserve">I21.900</t>
  </si>
  <si>
    <t xml:space="preserve">La PEC initiale ne peut être codèe que pour le premier mouvement (UF)du patient
IDM datant de moins de 24h, .   
</t>
  </si>
  <si>
    <t xml:space="preserve">SCA ST+, territoire NP, autre PEC</t>
  </si>
  <si>
    <t xml:space="preserve">I21.98</t>
  </si>
  <si>
    <t xml:space="preserve">SCA ST+, autre territoire, extensif ou Récidivant, PEC initiale</t>
  </si>
  <si>
    <t xml:space="preserve">I22.80</t>
  </si>
  <si>
    <t xml:space="preserve">Sauf antérieur et inférieur  
Extensif : extension de l'IDM après traitement, .   Récidivant : &lt; 4 semaines</t>
  </si>
  <si>
    <t xml:space="preserve">SCA ST+, localisation NP, extensif ou Récidivant, PEC initiale</t>
  </si>
  <si>
    <t xml:space="preserve">I22.90</t>
  </si>
  <si>
    <t xml:space="preserve">Extensif : extension de l'IDM après traitement, .   Récidivant : &lt; 4 semaines</t>
  </si>
  <si>
    <t xml:space="preserve">SCA ST+, antérieur, extensif ou récidivant, PEC initiale</t>
  </si>
  <si>
    <t xml:space="preserve">I22.00</t>
  </si>
  <si>
    <t xml:space="preserve">Extensif : extension de l'IDM après traitement, 
Récidivant : &lt; 4 semaines</t>
  </si>
  <si>
    <t xml:space="preserve">SCA ST+, inférieur, extensif ou récidivant, PEC initiale</t>
  </si>
  <si>
    <t xml:space="preserve">I22.10</t>
  </si>
  <si>
    <t xml:space="preserve">SCA ST+, autre territoire, extensif ou récidivant, PEC initiale</t>
  </si>
  <si>
    <t xml:space="preserve">Sauf antérieur et inférieur  Extensif : extension de l'IDM après traitement
Récidivant : &lt; 4 semaines</t>
  </si>
  <si>
    <t xml:space="preserve">SCA ST+, localisation NP, extensif ou récidivant, PEC initiale</t>
  </si>
  <si>
    <t xml:space="preserve">Cardiopathie ischémique aigue, SP</t>
  </si>
  <si>
    <t xml:space="preserve">I24.9</t>
  </si>
  <si>
    <t xml:space="preserve">IDM ancien</t>
  </si>
  <si>
    <t xml:space="preserve">I25.2</t>
  </si>
  <si>
    <t xml:space="preserve">Ischémie myocardique asymptomatique</t>
  </si>
  <si>
    <t xml:space="preserve">I25.6</t>
  </si>
  <si>
    <t xml:space="preserve">Hémodynamique</t>
  </si>
  <si>
    <t xml:space="preserve">Sepsis, SP</t>
  </si>
  <si>
    <t xml:space="preserve">A41.9</t>
  </si>
  <si>
    <t xml:space="preserve">Uniquement en l'absence de localisation de l'infection . 
Ne pas coder en DP si une porte d'entrée ou une localisation est connue, utiliser si besoin SIRS/Choc Septique/fièvre/etc </t>
  </si>
  <si>
    <t xml:space="preserve">Hypertension artérielle</t>
  </si>
  <si>
    <t xml:space="preserve">I10</t>
  </si>
  <si>
    <t xml:space="preserve">Comprend : Bénigne et Maligne, Essentielle, Primitive, Systémique 
Sauf par atteinte rénale,  Comprend poussée HTA</t>
  </si>
  <si>
    <t xml:space="preserve">HTA</t>
  </si>
  <si>
    <t xml:space="preserve">Néphropathie hypertensive, SP</t>
  </si>
  <si>
    <t xml:space="preserve">I12.9</t>
  </si>
  <si>
    <t xml:space="preserve">HTAP</t>
  </si>
  <si>
    <t xml:space="preserve">I27.0</t>
  </si>
  <si>
    <t xml:space="preserve">Hypertension artérielle Pulmonaire</t>
  </si>
  <si>
    <t xml:space="preserve">Hypertension</t>
  </si>
  <si>
    <t xml:space="preserve">Hypotension orthostatique</t>
  </si>
  <si>
    <t xml:space="preserve">I95.1</t>
  </si>
  <si>
    <t xml:space="preserve">Hypotension médicamenteuse</t>
  </si>
  <si>
    <t xml:space="preserve">I95.2</t>
  </si>
  <si>
    <t xml:space="preserve">Hypotension, SP</t>
  </si>
  <si>
    <t xml:space="preserve">I95.9</t>
  </si>
  <si>
    <t xml:space="preserve">Constatation élévation de PA </t>
  </si>
  <si>
    <t xml:space="preserve">R03.0</t>
  </si>
  <si>
    <t xml:space="preserve">Constatation d'une PA haute sans diagnostic d'HTA</t>
  </si>
  <si>
    <t xml:space="preserve">Constatation baisse de PA</t>
  </si>
  <si>
    <t xml:space="preserve">R03.1</t>
  </si>
  <si>
    <t xml:space="preserve">Constatation d'une PA basse sans diagnostic d'hypotension</t>
  </si>
  <si>
    <t xml:space="preserve">Choc cardiogénique</t>
  </si>
  <si>
    <t xml:space="preserve">R57.0</t>
  </si>
  <si>
    <t xml:space="preserve">Choc hypovolémique / hémorragique</t>
  </si>
  <si>
    <t xml:space="preserve">R57.1</t>
  </si>
  <si>
    <t xml:space="preserve">PAS&lt;90mmHg (ou-40mmHG de PAS de réf)
ou  PAM &lt;65mmHg ou  PAD &lt;40mmHg</t>
  </si>
  <si>
    <t xml:space="preserve">Choc septique</t>
  </si>
  <si>
    <t xml:space="preserve">R57.2</t>
  </si>
  <si>
    <t xml:space="preserve">Choc endotoxique</t>
  </si>
  <si>
    <t xml:space="preserve">R57.8</t>
  </si>
  <si>
    <t xml:space="preserve">Choc, SP</t>
  </si>
  <si>
    <t xml:space="preserve">R57.9</t>
  </si>
  <si>
    <t xml:space="preserve">Hémorragie, non classée ailleurs</t>
  </si>
  <si>
    <t xml:space="preserve">R58</t>
  </si>
  <si>
    <t xml:space="preserve">Vasculaire</t>
  </si>
  <si>
    <t xml:space="preserve">EP avec mention de coeur pulmonaire aigu</t>
  </si>
  <si>
    <t xml:space="preserve">I26.0</t>
  </si>
  <si>
    <t xml:space="preserve">Sauf pour Grossesse et post-partum </t>
  </si>
  <si>
    <t xml:space="preserve">Embolie Pulmonaire</t>
  </si>
  <si>
    <t xml:space="preserve">EP sans mention de coeur pulmonaire aigu</t>
  </si>
  <si>
    <t xml:space="preserve">I26.9</t>
  </si>
  <si>
    <t xml:space="preserve">Sauf pour Grossesse et post-partum</t>
  </si>
  <si>
    <t xml:space="preserve">Occlusion et sténose de l'artère vertébrale</t>
  </si>
  <si>
    <t xml:space="preserve">I65.0</t>
  </si>
  <si>
    <t xml:space="preserve">Occlusion et sténose de l'artère basilaire</t>
  </si>
  <si>
    <t xml:space="preserve">I65.1</t>
  </si>
  <si>
    <t xml:space="preserve">Occlusion et sténose de l'artère carotide</t>
  </si>
  <si>
    <t xml:space="preserve">I65.2</t>
  </si>
  <si>
    <t xml:space="preserve">Occlusion et sténose des artères précérébrales, multiple et bilatérale</t>
  </si>
  <si>
    <t xml:space="preserve">I65.3</t>
  </si>
  <si>
    <t xml:space="preserve">Multiples et bilatérales</t>
  </si>
  <si>
    <t xml:space="preserve">Occlusion et sténose d'une artère cérébrale, SP</t>
  </si>
  <si>
    <t xml:space="preserve">I66.9</t>
  </si>
  <si>
    <t xml:space="preserve">Anévrisme cérébral</t>
  </si>
  <si>
    <t xml:space="preserve">I67.1</t>
  </si>
  <si>
    <t xml:space="preserve">rompu ou non rompu</t>
  </si>
  <si>
    <t xml:space="preserve">Athérosclérose artères distales </t>
  </si>
  <si>
    <t xml:space="preserve">I70.2</t>
  </si>
  <si>
    <t xml:space="preserve">Comprend artériopathie des membres inférieurs</t>
  </si>
  <si>
    <t xml:space="preserve">Artériopathie </t>
  </si>
  <si>
    <t xml:space="preserve">Athérosclérose généralisée et SP</t>
  </si>
  <si>
    <t xml:space="preserve">I70.9</t>
  </si>
  <si>
    <t xml:space="preserve">Embolie et thrombose aorte abdominale</t>
  </si>
  <si>
    <t xml:space="preserve">I74.0</t>
  </si>
  <si>
    <t xml:space="preserve">Ischémie / Embolie et Thrombose artères membres sup</t>
  </si>
  <si>
    <t xml:space="preserve">I74.2</t>
  </si>
  <si>
    <t xml:space="preserve">Ischémie / Embolie et Thrombose artères membres inf</t>
  </si>
  <si>
    <t xml:space="preserve">I74.3</t>
  </si>
  <si>
    <t xml:space="preserve">Ischémie / Embolie et thrombose autres artères</t>
  </si>
  <si>
    <t xml:space="preserve">I74.8</t>
  </si>
  <si>
    <t xml:space="preserve">Sauf Aorte, art membres sup et membres inf, art iliaques</t>
  </si>
  <si>
    <t xml:space="preserve">Ischémie / Embolie et Thrombose artères, SP</t>
  </si>
  <si>
    <t xml:space="preserve">I74.9</t>
  </si>
  <si>
    <t xml:space="preserve">Phlébite et thrombophlébite veines superf membres inf</t>
  </si>
  <si>
    <t xml:space="preserve">I80.0</t>
  </si>
  <si>
    <t xml:space="preserve">Sauf pendant la grossesse , coder O22.2</t>
  </si>
  <si>
    <t xml:space="preserve">Phlébite et thrombophlébite de la veine fémorale</t>
  </si>
  <si>
    <t xml:space="preserve">I80.1</t>
  </si>
  <si>
    <t xml:space="preserve">Sauf pendant la grossesse, coder O22.3</t>
  </si>
  <si>
    <t xml:space="preserve">Phlébite et thrombophlébite autres Vx prof membre inf</t>
  </si>
  <si>
    <t xml:space="preserve">I80.2</t>
  </si>
  <si>
    <t xml:space="preserve">Phlébite et thrombophlébite membres inf, SP</t>
  </si>
  <si>
    <t xml:space="preserve">I80.3</t>
  </si>
  <si>
    <t xml:space="preserve">Sauf pendant la grossesse, coder O22.2 ou O22.3</t>
  </si>
  <si>
    <t xml:space="preserve">Phlébite et thrombophlébite autres localisations</t>
  </si>
  <si>
    <t xml:space="preserve">I80.8</t>
  </si>
  <si>
    <t xml:space="preserve">Sauf si atteinte veine du membre inf, coder I80,3
Sauf pendant la grossesse, coder O22,2 ou O22,3</t>
  </si>
  <si>
    <t xml:space="preserve">Phlébite et thrombophlébite localisation, SP</t>
  </si>
  <si>
    <t xml:space="preserve">I80.9</t>
  </si>
  <si>
    <t xml:space="preserve">Thrombose de la veine porte</t>
  </si>
  <si>
    <t xml:space="preserve">I81</t>
  </si>
  <si>
    <t xml:space="preserve">Ulcère variqueux </t>
  </si>
  <si>
    <t xml:space="preserve">I83.0</t>
  </si>
  <si>
    <t xml:space="preserve">Varices membres inf avec ulcère</t>
  </si>
  <si>
    <t xml:space="preserve">Varices membres inf avec inflammation</t>
  </si>
  <si>
    <t xml:space="preserve">I83.1</t>
  </si>
  <si>
    <t xml:space="preserve">Ulcère variqueux avec inflammation</t>
  </si>
  <si>
    <t xml:space="preserve">I83.2</t>
  </si>
  <si>
    <t xml:space="preserve">Varices membres inf sans ulcère sans inflammation</t>
  </si>
  <si>
    <t xml:space="preserve">I83.9</t>
  </si>
  <si>
    <t xml:space="preserve">Insuffisance veineuse</t>
  </si>
  <si>
    <t xml:space="preserve">I87.2</t>
  </si>
  <si>
    <t xml:space="preserve">Aiguë ou chronique</t>
  </si>
  <si>
    <t xml:space="preserve">Ischémie et infarctus du rein</t>
  </si>
  <si>
    <t xml:space="preserve">N28.0</t>
  </si>
  <si>
    <t xml:space="preserve">Comprend embolie et thrombose</t>
  </si>
  <si>
    <t xml:space="preserve">CORPS ETRANGERS</t>
  </si>
  <si>
    <t xml:space="preserve">Tete et Parties molles</t>
  </si>
  <si>
    <t xml:space="preserve">CE ou objet pénétrant, SP, lieu SP</t>
  </si>
  <si>
    <t xml:space="preserve">W45.9</t>
  </si>
  <si>
    <t xml:space="preserve">Interdit en DP, coder en DP la lésion initiale</t>
  </si>
  <si>
    <t xml:space="preserve">Corps étranger  </t>
  </si>
  <si>
    <t xml:space="preserve">CE résiduel parties molles, localisation NP</t>
  </si>
  <si>
    <t xml:space="preserve">M79.59</t>
  </si>
  <si>
    <t xml:space="preserve">Granulome 
Corps étranger  </t>
  </si>
  <si>
    <t xml:space="preserve">Plaie pénétrante globe oculaire avec CE</t>
  </si>
  <si>
    <t xml:space="preserve">S05.5</t>
  </si>
  <si>
    <t xml:space="preserve">CE cornée</t>
  </si>
  <si>
    <t xml:space="preserve">T15.0</t>
  </si>
  <si>
    <t xml:space="preserve">CE Conjonctive</t>
  </si>
  <si>
    <t xml:space="preserve">T15.1</t>
  </si>
  <si>
    <t xml:space="preserve">CE oreille</t>
  </si>
  <si>
    <t xml:space="preserve">T16</t>
  </si>
  <si>
    <t xml:space="preserve">Voies respiratoires</t>
  </si>
  <si>
    <t xml:space="preserve">CE narine</t>
  </si>
  <si>
    <t xml:space="preserve">T17.1</t>
  </si>
  <si>
    <t xml:space="preserve">Corps étranger   nez</t>
  </si>
  <si>
    <t xml:space="preserve">CE pharynx</t>
  </si>
  <si>
    <t xml:space="preserve">T17.2</t>
  </si>
  <si>
    <t xml:space="preserve">CE larynx</t>
  </si>
  <si>
    <t xml:space="preserve">T17.3</t>
  </si>
  <si>
    <t xml:space="preserve">Penser à coder le J96.0 si détresse respiratoire</t>
  </si>
  <si>
    <t xml:space="preserve">CE trachée</t>
  </si>
  <si>
    <t xml:space="preserve">T17.4</t>
  </si>
  <si>
    <t xml:space="preserve">CE bronches</t>
  </si>
  <si>
    <t xml:space="preserve">T17.5</t>
  </si>
  <si>
    <t xml:space="preserve">CE pulmonaire </t>
  </si>
  <si>
    <t xml:space="preserve">T17.8</t>
  </si>
  <si>
    <t xml:space="preserve">Aussi pour CE multiples voies respiratoires</t>
  </si>
  <si>
    <t xml:space="preserve">CE voies respiratoires, SP / Fausse route</t>
  </si>
  <si>
    <t xml:space="preserve">T17.9</t>
  </si>
  <si>
    <t xml:space="preserve">Aussi pour CE multiples voies respiratoires
Penser à coder pneumopathie inhalation si présente</t>
  </si>
  <si>
    <t xml:space="preserve">Corps étranger  alimentaire non alimentaire</t>
  </si>
  <si>
    <t xml:space="preserve">Digestif et génito-urinaire</t>
  </si>
  <si>
    <t xml:space="preserve">CE bouche</t>
  </si>
  <si>
    <t xml:space="preserve">T18.0</t>
  </si>
  <si>
    <t xml:space="preserve">CE oesophage</t>
  </si>
  <si>
    <t xml:space="preserve">T18.1</t>
  </si>
  <si>
    <t xml:space="preserve">CE estomac</t>
  </si>
  <si>
    <t xml:space="preserve">T18.2</t>
  </si>
  <si>
    <t xml:space="preserve">CE intestin grêle</t>
  </si>
  <si>
    <t xml:space="preserve">T18.3</t>
  </si>
  <si>
    <t xml:space="preserve">CE côlon</t>
  </si>
  <si>
    <t xml:space="preserve">T18.4</t>
  </si>
  <si>
    <t xml:space="preserve">CE anus et/ou rectum</t>
  </si>
  <si>
    <t xml:space="preserve">T18.5</t>
  </si>
  <si>
    <t xml:space="preserve">CE avalé</t>
  </si>
  <si>
    <t xml:space="preserve">T18.9</t>
  </si>
  <si>
    <t xml:space="preserve">CE urètre</t>
  </si>
  <si>
    <t xml:space="preserve">T19.0</t>
  </si>
  <si>
    <t xml:space="preserve">CE vessie</t>
  </si>
  <si>
    <t xml:space="preserve">T19.1</t>
  </si>
  <si>
    <t xml:space="preserve">CE vulve et/ou vagin</t>
  </si>
  <si>
    <t xml:space="preserve">T19.2</t>
  </si>
  <si>
    <t xml:space="preserve">CE utérus</t>
  </si>
  <si>
    <t xml:space="preserve">T19.3</t>
  </si>
  <si>
    <t xml:space="preserve">CE voies génito-urinaires, SP</t>
  </si>
  <si>
    <t xml:space="preserve">T19.9</t>
  </si>
  <si>
    <t xml:space="preserve">DERMATOLOGIE</t>
  </si>
  <si>
    <t xml:space="preserve">Diags non spécifiques</t>
  </si>
  <si>
    <t xml:space="preserve">Prurigo</t>
  </si>
  <si>
    <t xml:space="preserve">L28.2</t>
  </si>
  <si>
    <t xml:space="preserve">Prurit, SP</t>
  </si>
  <si>
    <t xml:space="preserve">L29.9</t>
  </si>
  <si>
    <t xml:space="preserve">Erythème, SP</t>
  </si>
  <si>
    <t xml:space="preserve">L53.9</t>
  </si>
  <si>
    <t xml:space="preserve">Ulcère membre inférieur, non classé ailleurs</t>
  </si>
  <si>
    <t xml:space="preserve">L97</t>
  </si>
  <si>
    <t xml:space="preserve">Sauf ulcère variqueux et escarre</t>
  </si>
  <si>
    <t xml:space="preserve">Eruption / Rash cutané SAI</t>
  </si>
  <si>
    <t xml:space="preserve">R21</t>
  </si>
  <si>
    <t xml:space="preserve">Tuméfaction et masse localisée niveau cou</t>
  </si>
  <si>
    <t xml:space="preserve">R22.1</t>
  </si>
  <si>
    <t xml:space="preserve">Pétéchies / écchymoses spontanées</t>
  </si>
  <si>
    <t xml:space="preserve">R23.3</t>
  </si>
  <si>
    <t xml:space="preserve">Intox venin insecte (piqure/morsure)</t>
  </si>
  <si>
    <t xml:space="preserve">T63.4</t>
  </si>
  <si>
    <t xml:space="preserve">A éviter en DP .   Préférer en DP l'effet toxique du venin</t>
  </si>
  <si>
    <t xml:space="preserve">Diags Spécifiques</t>
  </si>
  <si>
    <t xml:space="preserve">Purpuras autres non thrombopéniques</t>
  </si>
  <si>
    <t xml:space="preserve">D69.2</t>
  </si>
  <si>
    <t xml:space="preserve">Purpura thrombopénique idiopathique</t>
  </si>
  <si>
    <t xml:space="preserve">D69.3</t>
  </si>
  <si>
    <t xml:space="preserve">PTI</t>
  </si>
  <si>
    <t xml:space="preserve">Purpura Fulminans</t>
  </si>
  <si>
    <t xml:space="preserve">D65</t>
  </si>
  <si>
    <t xml:space="preserve">Cf méningite à méningocoque (A39.0+G01)</t>
  </si>
  <si>
    <t xml:space="preserve">Lymphoedeme</t>
  </si>
  <si>
    <t xml:space="preserve">I89.0</t>
  </si>
  <si>
    <t xml:space="preserve">Phlegmon autre partie d'un membre</t>
  </si>
  <si>
    <t xml:space="preserve">L03.1</t>
  </si>
  <si>
    <t xml:space="preserve">MSup et Minf sauf doigts et orteils  Comprend lymphangite aiguë </t>
  </si>
  <si>
    <t xml:space="preserve">Cellulite lymphangite</t>
  </si>
  <si>
    <t xml:space="preserve">Dermatose bulleuse, SP</t>
  </si>
  <si>
    <t xml:space="preserve">L13.9</t>
  </si>
  <si>
    <t xml:space="preserve">Dermite atopique, SP</t>
  </si>
  <si>
    <t xml:space="preserve">L20.9</t>
  </si>
  <si>
    <t xml:space="preserve">Dermite séborrhéique</t>
  </si>
  <si>
    <t xml:space="preserve">L21.8</t>
  </si>
  <si>
    <t xml:space="preserve">sauf forme infantile</t>
  </si>
  <si>
    <t xml:space="preserve">Dermite fessière du nourrisson</t>
  </si>
  <si>
    <t xml:space="preserve">L22</t>
  </si>
  <si>
    <t xml:space="preserve">Dermite / Eczéma, SP</t>
  </si>
  <si>
    <t xml:space="preserve">L30.9</t>
  </si>
  <si>
    <t xml:space="preserve">Psoriasis, SP</t>
  </si>
  <si>
    <t xml:space="preserve">L40.9</t>
  </si>
  <si>
    <t xml:space="preserve">Erythème polymorphe</t>
  </si>
  <si>
    <t xml:space="preserve">L51.9</t>
  </si>
  <si>
    <t xml:space="preserve">Erythème noueux</t>
  </si>
  <si>
    <t xml:space="preserve">L52</t>
  </si>
  <si>
    <t xml:space="preserve">Coup de soleil</t>
  </si>
  <si>
    <t xml:space="preserve">L55.9</t>
  </si>
  <si>
    <t xml:space="preserve">Lucite polymorphe</t>
  </si>
  <si>
    <t xml:space="preserve">L56.4</t>
  </si>
  <si>
    <t xml:space="preserve">Radiodermite, SP</t>
  </si>
  <si>
    <t xml:space="preserve">L58.9</t>
  </si>
  <si>
    <t xml:space="preserve">Ongle incarné</t>
  </si>
  <si>
    <t xml:space="preserve">L60.0</t>
  </si>
  <si>
    <t xml:space="preserve">Kyste sébacé</t>
  </si>
  <si>
    <t xml:space="preserve">L72.1</t>
  </si>
  <si>
    <t xml:space="preserve">Kyste folliculaire peau et tissus sous cutané, SP</t>
  </si>
  <si>
    <t xml:space="preserve">L72.9</t>
  </si>
  <si>
    <t xml:space="preserve">Escarre stade I</t>
  </si>
  <si>
    <t xml:space="preserve">L89.0</t>
  </si>
  <si>
    <t xml:space="preserve">Rougeur ne blanchissant pas sous la pression du doigt</t>
  </si>
  <si>
    <t xml:space="preserve">Escarre stade II</t>
  </si>
  <si>
    <t xml:space="preserve">L89.1</t>
  </si>
  <si>
    <t xml:space="preserve">Arrachement cutané touchant l'épiderme et éventuellement le derme</t>
  </si>
  <si>
    <t xml:space="preserve">Escarre stade III</t>
  </si>
  <si>
    <t xml:space="preserve">L89.2</t>
  </si>
  <si>
    <t xml:space="preserve">Plaie profonde avec plaque de nécrose</t>
  </si>
  <si>
    <t xml:space="preserve">Escarre stade IV</t>
  </si>
  <si>
    <t xml:space="preserve">L89.3</t>
  </si>
  <si>
    <t xml:space="preserve">Ulcère, plaie ouverte profonde nécrotique</t>
  </si>
  <si>
    <t xml:space="preserve">Escarre / ulcère décubitus, SP</t>
  </si>
  <si>
    <t xml:space="preserve">L89.9</t>
  </si>
  <si>
    <t xml:space="preserve">Mal perforant plantaire + DID</t>
  </si>
  <si>
    <t xml:space="preserve">G99.0+L97
 +E10.4</t>
  </si>
  <si>
    <t xml:space="preserve">Mal perforant plantaire + DNID sans insuline ou SP</t>
  </si>
  <si>
    <t xml:space="preserve">G99.0 +L97 
+E11.4</t>
  </si>
  <si>
    <t xml:space="preserve">Mal perforant plantaire +DNID avec insuline</t>
  </si>
  <si>
    <t xml:space="preserve">G99.0+L97
 +E11.48</t>
  </si>
  <si>
    <t xml:space="preserve">Lupus érythémateux disséminé, SP</t>
  </si>
  <si>
    <t xml:space="preserve">M32.9</t>
  </si>
  <si>
    <t xml:space="preserve">Erysipèle</t>
  </si>
  <si>
    <t xml:space="preserve">A46</t>
  </si>
  <si>
    <t xml:space="preserve">Sauf érysipèle du post partum et puerpéral (O86.8)</t>
  </si>
  <si>
    <t xml:space="preserve">Herpes de la face</t>
  </si>
  <si>
    <t xml:space="preserve">B00.1</t>
  </si>
  <si>
    <t xml:space="preserve">Atteinte de la face, oreille, lèvre</t>
  </si>
  <si>
    <t xml:space="preserve">Gingivo-stomatite herpétique</t>
  </si>
  <si>
    <t xml:space="preserve">B00.2</t>
  </si>
  <si>
    <t xml:space="preserve">Atteinte pharynx amygdales</t>
  </si>
  <si>
    <t xml:space="preserve">Herpes</t>
  </si>
  <si>
    <t xml:space="preserve">Zona, avec autres complications</t>
  </si>
  <si>
    <t xml:space="preserve">B02.8</t>
  </si>
  <si>
    <t xml:space="preserve">A l'exception de méningo-encéphalite, atteinte OPH par VZV</t>
  </si>
  <si>
    <t xml:space="preserve">Zona, sans complication</t>
  </si>
  <si>
    <t xml:space="preserve">B02.9</t>
  </si>
  <si>
    <t xml:space="preserve">Molluscum contagiosum</t>
  </si>
  <si>
    <t xml:space="preserve">B08.1</t>
  </si>
  <si>
    <t xml:space="preserve">Dermatophytose, autre</t>
  </si>
  <si>
    <t xml:space="preserve">B35.8</t>
  </si>
  <si>
    <t xml:space="preserve">Epidermophyton, Microsporum et Trichophyton  </t>
  </si>
  <si>
    <t xml:space="preserve">Lymphangite chronique</t>
  </si>
  <si>
    <t xml:space="preserve">I89.1</t>
  </si>
  <si>
    <t xml:space="preserve">Exclue lymphangite aiguë, utiliser un code en L03</t>
  </si>
  <si>
    <t xml:space="preserve">Impétigo</t>
  </si>
  <si>
    <t xml:space="preserve">L01.0</t>
  </si>
  <si>
    <t xml:space="preserve">Abcès cutané, furoncle, anthrax de la face</t>
  </si>
  <si>
    <t xml:space="preserve">L02.0</t>
  </si>
  <si>
    <t xml:space="preserve">Abcès cutané, furoncle, anthrax du cou</t>
  </si>
  <si>
    <t xml:space="preserve">L02.1</t>
  </si>
  <si>
    <t xml:space="preserve">Abcès cutané, furoncle, anthrax du tronc</t>
  </si>
  <si>
    <t xml:space="preserve">L02.2</t>
  </si>
  <si>
    <t xml:space="preserve">Abcès cutané, furoncle, anthrax de la fesse</t>
  </si>
  <si>
    <t xml:space="preserve">L02.3</t>
  </si>
  <si>
    <t xml:space="preserve">Abcès cutané, furoncle, anthrax d'un membre</t>
  </si>
  <si>
    <t xml:space="preserve">L02.4</t>
  </si>
  <si>
    <t xml:space="preserve">Abcès cutané, furoncle, anthrax, SP</t>
  </si>
  <si>
    <t xml:space="preserve">L02.9</t>
  </si>
  <si>
    <t xml:space="preserve">Phlegmon doigts, orteils</t>
  </si>
  <si>
    <t xml:space="preserve">L03.0</t>
  </si>
  <si>
    <t xml:space="preserve">Comprend Périonyxis Panaris lymphangite aiguë </t>
  </si>
  <si>
    <t xml:space="preserve">Panaris Périonyxis </t>
  </si>
  <si>
    <t xml:space="preserve">Phlegmon face</t>
  </si>
  <si>
    <t xml:space="preserve">L03.2</t>
  </si>
  <si>
    <t xml:space="preserve">Sauf nez, oeil, bouche  Comprend lymphangite  </t>
  </si>
  <si>
    <t xml:space="preserve">Phlegmon tronc</t>
  </si>
  <si>
    <t xml:space="preserve">L03.3</t>
  </si>
  <si>
    <t xml:space="preserve">Comprend lymphangite aiguë </t>
  </si>
  <si>
    <t xml:space="preserve">Phlegmon, SP</t>
  </si>
  <si>
    <t xml:space="preserve">L03.9</t>
  </si>
  <si>
    <t xml:space="preserve">Lymphadénite aiguë, SP</t>
  </si>
  <si>
    <t xml:space="preserve">L04.9</t>
  </si>
  <si>
    <t xml:space="preserve">Kyste du sinus pilonidal avec abcès</t>
  </si>
  <si>
    <t xml:space="preserve">L05.0</t>
  </si>
  <si>
    <t xml:space="preserve">Kyste du sinus pilonidal</t>
  </si>
  <si>
    <t xml:space="preserve">L05.9</t>
  </si>
  <si>
    <t xml:space="preserve">sans abcès ou non précisé</t>
  </si>
  <si>
    <t xml:space="preserve">Infection localisée peau et tissus sous cutané, SP</t>
  </si>
  <si>
    <t xml:space="preserve">L08.9</t>
  </si>
  <si>
    <t xml:space="preserve">Cellulite</t>
  </si>
  <si>
    <t xml:space="preserve">DIVERS &amp; ETAT GENERAL - MALAISE</t>
  </si>
  <si>
    <t xml:space="preserve">divers</t>
  </si>
  <si>
    <t xml:space="preserve">Tétanie </t>
  </si>
  <si>
    <t xml:space="preserve">R29.0</t>
  </si>
  <si>
    <t xml:space="preserve">Spasmophilie</t>
  </si>
  <si>
    <t xml:space="preserve">Chutes à  répétitions</t>
  </si>
  <si>
    <t xml:space="preserve">R29.6</t>
  </si>
  <si>
    <t xml:space="preserve">Vertiges Etourdissement </t>
  </si>
  <si>
    <t xml:space="preserve">R42</t>
  </si>
  <si>
    <t xml:space="preserve">AEG</t>
  </si>
  <si>
    <t xml:space="preserve">R53.+0</t>
  </si>
  <si>
    <t xml:space="preserve">Altération de l'état général</t>
  </si>
  <si>
    <t xml:space="preserve">Malaise sans PC</t>
  </si>
  <si>
    <t xml:space="preserve">R53.+1</t>
  </si>
  <si>
    <t xml:space="preserve">Malaise avec PC / Syncope / Lipothymie</t>
  </si>
  <si>
    <t xml:space="preserve">R55</t>
  </si>
  <si>
    <t xml:space="preserve">Anorexie</t>
  </si>
  <si>
    <t xml:space="preserve">R63.0</t>
  </si>
  <si>
    <t xml:space="preserve">Insolation - Coup de Chaleur</t>
  </si>
  <si>
    <t xml:space="preserve">T67.0</t>
  </si>
  <si>
    <t xml:space="preserve">Examen biologie, radiologie / avis spécialisé</t>
  </si>
  <si>
    <t xml:space="preserve">Z01.9</t>
  </si>
  <si>
    <t xml:space="preserve">Anomalie résultats biologiques</t>
  </si>
  <si>
    <t xml:space="preserve">Z13.0</t>
  </si>
  <si>
    <t xml:space="preserve">Soins palliatifs</t>
  </si>
  <si>
    <t xml:space="preserve">Z51.5</t>
  </si>
  <si>
    <t xml:space="preserve">Impose une PEC par une équipe mobile en soins palliatifs</t>
  </si>
  <si>
    <t xml:space="preserve">Inquiétude sur sa santé</t>
  </si>
  <si>
    <t xml:space="preserve">Z71.1</t>
  </si>
  <si>
    <t xml:space="preserve">Malaise</t>
  </si>
  <si>
    <t xml:space="preserve">Syncope psychogène</t>
  </si>
  <si>
    <t xml:space="preserve">F48.8</t>
  </si>
  <si>
    <t xml:space="preserve">et autres troubles névrotiques précisés</t>
  </si>
  <si>
    <t xml:space="preserve">Crise de tétanie</t>
  </si>
  <si>
    <t xml:space="preserve">Vertiges / Etourdissement / Eblouissement</t>
  </si>
  <si>
    <t xml:space="preserve">Malaise sans PDC</t>
  </si>
  <si>
    <t xml:space="preserve">Notion de perte de connaissance 
Permet en association avec le code de TC (S06.00) de coder un TCPC</t>
  </si>
  <si>
    <t xml:space="preserve">Coup de chaleur et Insolation</t>
  </si>
  <si>
    <t xml:space="preserve">Syncope due à  la chaleur</t>
  </si>
  <si>
    <t xml:space="preserve">T67.1</t>
  </si>
  <si>
    <t xml:space="preserve">Etat Général</t>
  </si>
  <si>
    <t xml:space="preserve">Démarche ataxique, ébrieuse</t>
  </si>
  <si>
    <t xml:space="preserve">R26.0</t>
  </si>
  <si>
    <t xml:space="preserve">Démarche instable</t>
  </si>
  <si>
    <t xml:space="preserve">R26.2</t>
  </si>
  <si>
    <t xml:space="preserve">Difficulté à  la marche non classée ailleurs</t>
  </si>
  <si>
    <t xml:space="preserve">Sauf démarche ataxique, ébrieuse, et Sd paralytique</t>
  </si>
  <si>
    <t xml:space="preserve">Etat grabataire</t>
  </si>
  <si>
    <t xml:space="preserve">R26.30</t>
  </si>
  <si>
    <t xml:space="preserve">Immobilité autre, SP</t>
  </si>
  <si>
    <t xml:space="preserve">R26.38</t>
  </si>
  <si>
    <t xml:space="preserve">Sauf état grabataire (R26.30)</t>
  </si>
  <si>
    <t xml:space="preserve">chute</t>
  </si>
  <si>
    <t xml:space="preserve">Douleur neuropathie</t>
  </si>
  <si>
    <t xml:space="preserve">R52.10</t>
  </si>
  <si>
    <t xml:space="preserve">Douleur chronique irréductible</t>
  </si>
  <si>
    <t xml:space="preserve">R52.18</t>
  </si>
  <si>
    <t xml:space="preserve">à  éviter en DP .   Utiliser de préférence une localisation douloureuse</t>
  </si>
  <si>
    <t xml:space="preserve">Altération état général</t>
  </si>
  <si>
    <t xml:space="preserve">Asthénie</t>
  </si>
  <si>
    <t xml:space="preserve">R53.+2</t>
  </si>
  <si>
    <t xml:space="preserve">Syndrome de glissement</t>
  </si>
  <si>
    <t xml:space="preserve">R54.+0</t>
  </si>
  <si>
    <t xml:space="preserve">SIRS origine NON infectieuse sans défaillance organe</t>
  </si>
  <si>
    <t xml:space="preserve">R65.2</t>
  </si>
  <si>
    <t xml:space="preserve">Présence documentée au moins 2 critères  
température &lt;36°C ou &gt;38,3°C .   
FC &gt;90BPM .   
PaCO2 &lt;33mmHG .   
GB &lt;4000 ou &gt;12000/mm3 . </t>
  </si>
  <si>
    <t xml:space="preserve">SIRS origine NON infectieuse avec défaillance organe</t>
  </si>
  <si>
    <t xml:space="preserve">R65.3</t>
  </si>
  <si>
    <t xml:space="preserve">Présence documentée au moins 2 critères  
température &lt;36°C ou &gt;38,3°C .  
FC &gt;90BPM .   
PaCO2 &lt;33mmHG .   
GB &lt;4000 ou &gt;12000/mm3 .   
et au moins une défaillance d'organe  à préciser</t>
  </si>
  <si>
    <t xml:space="preserve">Etat de stress</t>
  </si>
  <si>
    <t xml:space="preserve">Z73.3</t>
  </si>
  <si>
    <t xml:space="preserve">En dehors du stress lié aux conditions sociales, au chômage et à  l'emploie</t>
  </si>
  <si>
    <t xml:space="preserve">Soins &amp; Surveillance</t>
  </si>
  <si>
    <t xml:space="preserve">Examen clinique normal</t>
  </si>
  <si>
    <t xml:space="preserve">Z00.0</t>
  </si>
  <si>
    <t xml:space="preserve">Examen médical normal</t>
  </si>
  <si>
    <t xml:space="preserve">Demande avis spécialiste</t>
  </si>
  <si>
    <t xml:space="preserve">Z00.8</t>
  </si>
  <si>
    <t xml:space="preserve">Bilan Radiologique</t>
  </si>
  <si>
    <t xml:space="preserve">Z01.6</t>
  </si>
  <si>
    <t xml:space="preserve">Bilan Biologique</t>
  </si>
  <si>
    <t xml:space="preserve">Z01.7</t>
  </si>
  <si>
    <t xml:space="preserve">Mise en surveillance pour suspicion maladie, SP</t>
  </si>
  <si>
    <t xml:space="preserve">Z03.9</t>
  </si>
  <si>
    <t xml:space="preserve">Examen et surveillance, pour raison NP</t>
  </si>
  <si>
    <t xml:space="preserve">Z04.9</t>
  </si>
  <si>
    <t xml:space="preserve">Examen controle après ttt affection, SP</t>
  </si>
  <si>
    <t xml:space="preserve">Z09.9</t>
  </si>
  <si>
    <t xml:space="preserve">Anomalie résultats de laboratoire</t>
  </si>
  <si>
    <t xml:space="preserve">Acte non effectué par décision du sujet, SP</t>
  </si>
  <si>
    <t xml:space="preserve">Z53.2</t>
  </si>
  <si>
    <t xml:space="preserve">A éviter en DP, coder en DP le symptome et en DAS Z53.2</t>
  </si>
  <si>
    <t xml:space="preserve">Acte non effectué, SP</t>
  </si>
  <si>
    <t xml:space="preserve">Z53.9</t>
  </si>
  <si>
    <t xml:space="preserve">A éviter en DP, coder en DP le symptome et en DAS Z53.9</t>
  </si>
  <si>
    <t xml:space="preserve">Inquietude sur sa santé</t>
  </si>
  <si>
    <t xml:space="preserve">Conseils, SP</t>
  </si>
  <si>
    <t xml:space="preserve">Z71.9</t>
  </si>
  <si>
    <t xml:space="preserve">Avis médical</t>
  </si>
  <si>
    <t xml:space="preserve">Attente en vue d'une hospitalisation</t>
  </si>
  <si>
    <t xml:space="preserve">Z75.2</t>
  </si>
  <si>
    <t xml:space="preserve">Difficultés liées aux installations médicales</t>
  </si>
  <si>
    <t xml:space="preserve">Z75.8</t>
  </si>
  <si>
    <t xml:space="preserve">Seulement pour signaler un durée prolongée dans les urgences 
par manque de lit dans l'établissement.</t>
  </si>
  <si>
    <t xml:space="preserve">Renouvellement d'une ordonnance</t>
  </si>
  <si>
    <t xml:space="preserve">Z76.0</t>
  </si>
  <si>
    <t xml:space="preserve">ENDOCRINO-METABOLISME</t>
  </si>
  <si>
    <t xml:space="preserve">Diabétologie</t>
  </si>
  <si>
    <t xml:space="preserve">Diabète type I + coma</t>
  </si>
  <si>
    <t xml:space="preserve">E10.0</t>
  </si>
  <si>
    <t xml:space="preserve">Comprend Coma Hyperosmolaire</t>
  </si>
  <si>
    <t xml:space="preserve">Hyperosmolaire 
diabète, DID</t>
  </si>
  <si>
    <t xml:space="preserve">Diabète type I + acidocétose</t>
  </si>
  <si>
    <t xml:space="preserve">E10.1</t>
  </si>
  <si>
    <t xml:space="preserve">diabète , DID</t>
  </si>
  <si>
    <t xml:space="preserve">Diabète type I + complications rénales</t>
  </si>
  <si>
    <t xml:space="preserve">E10.2</t>
  </si>
  <si>
    <t xml:space="preserve">Peut être seulement codé si un avis spécialisé 
a confirmé le diagnostic au décours du séjour.</t>
  </si>
  <si>
    <t xml:space="preserve">Diabète type I + complications oculaires</t>
  </si>
  <si>
    <t xml:space="preserve">E10.3</t>
  </si>
  <si>
    <t xml:space="preserve">Diabète type I + complications neuro</t>
  </si>
  <si>
    <t xml:space="preserve">cf polynévrite</t>
  </si>
  <si>
    <t xml:space="preserve">Peut être seulement codé si un avis spécialisé 
a confirmé le diagnostic au décours du séjour. 
Sauf cas du mal perforant.</t>
  </si>
  <si>
    <t xml:space="preserve">Diabète type I + complications vascu</t>
  </si>
  <si>
    <t xml:space="preserve">E10.5</t>
  </si>
  <si>
    <t xml:space="preserve">Diabète type I sans complication</t>
  </si>
  <si>
    <t xml:space="preserve">E10.9</t>
  </si>
  <si>
    <t xml:space="preserve">Diabète type II insulinotraité + coma</t>
  </si>
  <si>
    <t xml:space="preserve">E11.00</t>
  </si>
  <si>
    <t xml:space="preserve">Comprend coma Hyperosmolaire</t>
  </si>
  <si>
    <t xml:space="preserve">diabète, DNID avec insuline</t>
  </si>
  <si>
    <t xml:space="preserve">Diabète type II (sans insuline ou SP)  + coma</t>
  </si>
  <si>
    <t xml:space="preserve">E11.08</t>
  </si>
  <si>
    <t xml:space="preserve">diabète, DNID</t>
  </si>
  <si>
    <t xml:space="preserve">Diabète type II insulinotraité + acidocétose </t>
  </si>
  <si>
    <t xml:space="preserve">E11.10</t>
  </si>
  <si>
    <t xml:space="preserve">Diabète type II (sans insuline ou SP) + acidocétose</t>
  </si>
  <si>
    <t xml:space="preserve">E11.18</t>
  </si>
  <si>
    <t xml:space="preserve">Diabète type II insulinotraité + complications rénales</t>
  </si>
  <si>
    <t xml:space="preserve">E11.20</t>
  </si>
  <si>
    <t xml:space="preserve">Diabète type II (sans insuline ou SP) + complications rénales</t>
  </si>
  <si>
    <t xml:space="preserve">E11.28</t>
  </si>
  <si>
    <t xml:space="preserve">Diabète type II insulinotraité + complications oculaires</t>
  </si>
  <si>
    <t xml:space="preserve">E11.30</t>
  </si>
  <si>
    <t xml:space="preserve">Diabète type II (sans insuline ou SP) + complications oculaires</t>
  </si>
  <si>
    <t xml:space="preserve">E11.38</t>
  </si>
  <si>
    <t xml:space="preserve">Peut être seulement codé si un avis spécialisé
 a confirmé le diagnostic au décours du séjour.</t>
  </si>
  <si>
    <t xml:space="preserve">diabète, DNID sans Insuline</t>
  </si>
  <si>
    <t xml:space="preserve">Diabète type II insulinotraité + complications neuro</t>
  </si>
  <si>
    <t xml:space="preserve">Peut être seulement codé si un avis spécialisé 
a confirmé le diagnostic au décours du séjour. 
Sauf mal perforant.</t>
  </si>
  <si>
    <t xml:space="preserve">Diabète type II (sans insuline ou SP) + complications neuro</t>
  </si>
  <si>
    <t xml:space="preserve">Diabète type II insulinotraité + complications vascu</t>
  </si>
  <si>
    <t xml:space="preserve">E11.50</t>
  </si>
  <si>
    <t xml:space="preserve">Diabète type II (sans insuline ou SP) + complications vascu</t>
  </si>
  <si>
    <t xml:space="preserve">E11.58</t>
  </si>
  <si>
    <t xml:space="preserve">Diabéte type II insulinotraité sans complications</t>
  </si>
  <si>
    <t xml:space="preserve">E11.90</t>
  </si>
  <si>
    <t xml:space="preserve">Comprend hyperglycémie chez le diabétique 
sauf si liée à  une erreur de traitement</t>
  </si>
  <si>
    <t xml:space="preserve">Diabète type II (sans insuline ou SP) sans complications</t>
  </si>
  <si>
    <t xml:space="preserve">E11.98</t>
  </si>
  <si>
    <t xml:space="preserve">hyperglycémie 
diabète DNID</t>
  </si>
  <si>
    <t xml:space="preserve">Diabète type NP + coma</t>
  </si>
  <si>
    <t xml:space="preserve">E14.0</t>
  </si>
  <si>
    <t xml:space="preserve">Hyperosmolaire </t>
  </si>
  <si>
    <t xml:space="preserve">Diabète type NP  + acidocètose</t>
  </si>
  <si>
    <t xml:space="preserve">E14.1</t>
  </si>
  <si>
    <t xml:space="preserve">Diabète type NP, sans complication</t>
  </si>
  <si>
    <t xml:space="preserve">E14.9</t>
  </si>
  <si>
    <t xml:space="preserve">Hypoglycémie médicamenteuse</t>
  </si>
  <si>
    <t xml:space="preserve">E16.0</t>
  </si>
  <si>
    <t xml:space="preserve">Ne convient pas pour un coma hypoglycémique</t>
  </si>
  <si>
    <t xml:space="preserve">Hypoglycémie, SP</t>
  </si>
  <si>
    <t xml:space="preserve">E16.2</t>
  </si>
  <si>
    <t xml:space="preserve">G99.0 +L97  
+E11.4</t>
  </si>
  <si>
    <t xml:space="preserve">Polynévrite diabétique + DID</t>
  </si>
  <si>
    <t xml:space="preserve">G63.2+E10.4</t>
  </si>
  <si>
    <t xml:space="preserve">Polynévrite diabétique + DNID sans insuline ou SP</t>
  </si>
  <si>
    <t xml:space="preserve">G63.2+E11.4</t>
  </si>
  <si>
    <t xml:space="preserve">Polynévrite diabétique + DNID avec insuline</t>
  </si>
  <si>
    <t xml:space="preserve">G63.2+E11.48</t>
  </si>
  <si>
    <t xml:space="preserve">Hyperglycémie, SP (hors diabète mal équilibré)</t>
  </si>
  <si>
    <t xml:space="preserve">R73.9</t>
  </si>
  <si>
    <t xml:space="preserve">Sauf pour le diabète, on code alors simplement  le diabète en E10.x, E11.x ou E14.x
</t>
  </si>
  <si>
    <t xml:space="preserve">Hyperglycémie secondaire usage corticoides</t>
  </si>
  <si>
    <t xml:space="preserve">R73.9 + Y42</t>
  </si>
  <si>
    <t xml:space="preserve">Hypoglycémie par erreur thérapeutique</t>
  </si>
  <si>
    <t xml:space="preserve">T38.3 + X44.9</t>
  </si>
  <si>
    <t xml:space="preserve">Erreur dans la prise du traitement  </t>
  </si>
  <si>
    <t xml:space="preserve">Hypoglycémie au cours usage thérapeutique</t>
  </si>
  <si>
    <t xml:space="preserve">E16.0 + Y42.3</t>
  </si>
  <si>
    <t xml:space="preserve">Effet secondaire du traitement hypoglycémiant </t>
  </si>
  <si>
    <t xml:space="preserve">Troubles ioniques</t>
  </si>
  <si>
    <t xml:space="preserve">Hypercalcémie &gt; 3 mmol/l</t>
  </si>
  <si>
    <t xml:space="preserve">E83.50</t>
  </si>
  <si>
    <t xml:space="preserve">Strict dans les normes sinon E87.8</t>
  </si>
  <si>
    <t xml:space="preserve">Hypocalcémie &lt; 1.5 mmol/l</t>
  </si>
  <si>
    <t xml:space="preserve">E83.51</t>
  </si>
  <si>
    <t xml:space="preserve">Autre anomalie du calcium, SP</t>
  </si>
  <si>
    <t xml:space="preserve">E83.58</t>
  </si>
  <si>
    <t xml:space="preserve">Hypernatrémie &gt;150 mmol/l</t>
  </si>
  <si>
    <t xml:space="preserve">E87.00</t>
  </si>
  <si>
    <t xml:space="preserve">Hyponatrémie &lt;120 mmol/l</t>
  </si>
  <si>
    <t xml:space="preserve">E87.10</t>
  </si>
  <si>
    <t xml:space="preserve">Hyperkaliémie &gt;6.5 mmol/l</t>
  </si>
  <si>
    <t xml:space="preserve">E87.50</t>
  </si>
  <si>
    <t xml:space="preserve">Hypokaliémie &lt;2.5 mmol/l</t>
  </si>
  <si>
    <t xml:space="preserve">E87.60</t>
  </si>
  <si>
    <t xml:space="preserve">Autres déséqui hydro-électoly non classés ailleurs</t>
  </si>
  <si>
    <t xml:space="preserve">E87.8</t>
  </si>
  <si>
    <t xml:space="preserve">hypokaliémie, hyperkaliémie, 
hyponatrémie, hypocalcémie, 
hypercalcémie</t>
  </si>
  <si>
    <t xml:space="preserve">Divers et Métabolisme</t>
  </si>
  <si>
    <t xml:space="preserve">Coma myxoedémateux</t>
  </si>
  <si>
    <t xml:space="preserve">E03.5</t>
  </si>
  <si>
    <t xml:space="preserve">Hypothyroïdie, SP</t>
  </si>
  <si>
    <t xml:space="preserve">E03.9</t>
  </si>
  <si>
    <t xml:space="preserve">Crise aigue thyréotoxique</t>
  </si>
  <si>
    <t xml:space="preserve">E05.5</t>
  </si>
  <si>
    <t xml:space="preserve">Hyperthyroïdie / Thyréotoxicose, SP</t>
  </si>
  <si>
    <t xml:space="preserve">E05.9</t>
  </si>
  <si>
    <t xml:space="preserve">Affection thyroide, SP</t>
  </si>
  <si>
    <t xml:space="preserve">E07.9</t>
  </si>
  <si>
    <t xml:space="preserve">Diabète insipide</t>
  </si>
  <si>
    <t xml:space="preserve">E23.2</t>
  </si>
  <si>
    <t xml:space="preserve">Sauf diabète insipide néphrogénique</t>
  </si>
  <si>
    <t xml:space="preserve">Crise addisonienne</t>
  </si>
  <si>
    <t xml:space="preserve">E27.2</t>
  </si>
  <si>
    <t xml:space="preserve">Insuffisance corticosurrénales, autres et SP</t>
  </si>
  <si>
    <t xml:space="preserve">E27.4</t>
  </si>
  <si>
    <t xml:space="preserve">Hyper-Cholestérolémie </t>
  </si>
  <si>
    <t xml:space="preserve">E78.0</t>
  </si>
  <si>
    <t xml:space="preserve">Hyper-Triglycéridémie</t>
  </si>
  <si>
    <t xml:space="preserve">E78.1</t>
  </si>
  <si>
    <t xml:space="preserve">Hyper-Lipidémie mixte</t>
  </si>
  <si>
    <t xml:space="preserve">E78.2</t>
  </si>
  <si>
    <t xml:space="preserve">Déshydratation / hypovolémie</t>
  </si>
  <si>
    <t xml:space="preserve">E86</t>
  </si>
  <si>
    <t xml:space="preserve">Acidose</t>
  </si>
  <si>
    <t xml:space="preserve">E87.2</t>
  </si>
  <si>
    <t xml:space="preserve">Comprend : Métabolique, Lactique, Respiratoire
Exclu : Diabétique </t>
  </si>
  <si>
    <t xml:space="preserve">Alcalose</t>
  </si>
  <si>
    <t xml:space="preserve">E87.3</t>
  </si>
  <si>
    <t xml:space="preserve">Comprend : Métabolique, Respiratoire</t>
  </si>
  <si>
    <t xml:space="preserve">Anomalie métabolique, SP</t>
  </si>
  <si>
    <t xml:space="preserve">E88.9</t>
  </si>
  <si>
    <t xml:space="preserve">Hypothyroidie après un acte Dg ou TTT</t>
  </si>
  <si>
    <t xml:space="preserve">E89.0</t>
  </si>
  <si>
    <t xml:space="preserve">Après thyroïdectomie  ou irradiation</t>
  </si>
  <si>
    <t xml:space="preserve">Rhabdomyolyse</t>
  </si>
  <si>
    <t xml:space="preserve">M62.890</t>
  </si>
  <si>
    <t xml:space="preserve">Diabète insipide néphrogénique</t>
  </si>
  <si>
    <t xml:space="preserve">N25.1</t>
  </si>
  <si>
    <t xml:space="preserve">Acétonurie</t>
  </si>
  <si>
    <t xml:space="preserve">R82.4</t>
  </si>
  <si>
    <t xml:space="preserve">Cétose jeun</t>
  </si>
  <si>
    <t xml:space="preserve">Hypothermie &lt;32°C</t>
  </si>
  <si>
    <t xml:space="preserve">T68.+0</t>
  </si>
  <si>
    <t xml:space="preserve">Hypothermie &gt;32°C</t>
  </si>
  <si>
    <t xml:space="preserve">T68.+8</t>
  </si>
  <si>
    <t xml:space="preserve">Nutrition et Diététique</t>
  </si>
  <si>
    <t xml:space="preserve">Cachexie</t>
  </si>
  <si>
    <t xml:space="preserve">E41</t>
  </si>
  <si>
    <t xml:space="preserve">marasme nutritionnel</t>
  </si>
  <si>
    <t xml:space="preserve">Malnutrition grave</t>
  </si>
  <si>
    <t xml:space="preserve">E43</t>
  </si>
  <si>
    <t xml:space="preserve">Préciser dans le dossier si 
perte de poids &gt;15% en 6mois ou &gt;10% en un mois 
OU IMC &lt;18 pour +70ans 
OU Albuminémie &lt;20g/l pour -70ans et &lt;25g/l pour + 70ans ET préalbuminémie &lt;50mg/l</t>
  </si>
  <si>
    <t xml:space="preserve">Malnutrition modérée</t>
  </si>
  <si>
    <t xml:space="preserve">E44.0</t>
  </si>
  <si>
    <t xml:space="preserve">Préciser dans le dossier si 
perte de poids &gt;10% en 6mois ou &gt;5% en un mois 
OU IMC &lt;17 pour -70ans et &lt;21 pour+70ans 
OU Albuminémie &lt;30g/l ET préalbuminémie &lt;110mg/l</t>
  </si>
  <si>
    <t xml:space="preserve">Malnutrition légère</t>
  </si>
  <si>
    <t xml:space="preserve">E44.1</t>
  </si>
  <si>
    <t xml:space="preserve">Malnutrition, SP</t>
  </si>
  <si>
    <t xml:space="preserve">E46</t>
  </si>
  <si>
    <t xml:space="preserve">Obésité, SP Enfant, ou 30 &lt;  IMC Adulte &lt;40</t>
  </si>
  <si>
    <t xml:space="preserve">E66.90</t>
  </si>
  <si>
    <t xml:space="preserve">Noter poids et taille dans le dossier médical</t>
  </si>
  <si>
    <t xml:space="preserve">Obésité, SP Adulte avec 40&lt; IMC &lt;50</t>
  </si>
  <si>
    <t xml:space="preserve">E66.91</t>
  </si>
  <si>
    <t xml:space="preserve">Obésité, SP Adulte avec IMC &gt; ou = 50</t>
  </si>
  <si>
    <t xml:space="preserve">E66.92</t>
  </si>
  <si>
    <t xml:space="preserve">Obésité, SP, IMC non connu</t>
  </si>
  <si>
    <t xml:space="preserve">E66.99</t>
  </si>
  <si>
    <t xml:space="preserve">Intolérance au lactose, SP</t>
  </si>
  <si>
    <t xml:space="preserve">E73.9</t>
  </si>
  <si>
    <t xml:space="preserve">Perte appétit </t>
  </si>
  <si>
    <t xml:space="preserve">GYNECOLOGIE</t>
  </si>
  <si>
    <t xml:space="preserve">Mastodynie</t>
  </si>
  <si>
    <t xml:space="preserve">N64.4</t>
  </si>
  <si>
    <t xml:space="preserve">Prolapsus génital, SP</t>
  </si>
  <si>
    <t xml:space="preserve">N81.9</t>
  </si>
  <si>
    <t xml:space="preserve">Fistules de l'appareil génital de la femme, SP</t>
  </si>
  <si>
    <t xml:space="preserve">N82.9</t>
  </si>
  <si>
    <t xml:space="preserve">Polype de l'appareil génital de la femme, SP</t>
  </si>
  <si>
    <t xml:space="preserve">N84.9</t>
  </si>
  <si>
    <t xml:space="preserve">Ecoulement vaginal</t>
  </si>
  <si>
    <t xml:space="preserve">N89.8</t>
  </si>
  <si>
    <t xml:space="preserve">Aménorrhée, SP</t>
  </si>
  <si>
    <t xml:space="preserve">N91.2</t>
  </si>
  <si>
    <t xml:space="preserve">Oligoménorrhée, SP</t>
  </si>
  <si>
    <t xml:space="preserve">N91.5</t>
  </si>
  <si>
    <t xml:space="preserve">Ménorragie - Métrorragie</t>
  </si>
  <si>
    <t xml:space="preserve">N92</t>
  </si>
  <si>
    <t xml:space="preserve">Règles abondantes/ménorragie/polyménorrhée cycles réguliers</t>
  </si>
  <si>
    <t xml:space="preserve">N92.0</t>
  </si>
  <si>
    <t xml:space="preserve">Règles abondantes/ménorragie/polyménorrhée cycles irréguliers</t>
  </si>
  <si>
    <t xml:space="preserve">N92.1</t>
  </si>
  <si>
    <t xml:space="preserve">Irrégularité menstruelle, SP</t>
  </si>
  <si>
    <t xml:space="preserve">N92.6</t>
  </si>
  <si>
    <t xml:space="preserve">Saignements post-coïtaux et de contact</t>
  </si>
  <si>
    <t xml:space="preserve">N93.0</t>
  </si>
  <si>
    <t xml:space="preserve">Saignements utérins hors cycle, SP</t>
  </si>
  <si>
    <t xml:space="preserve">N93.9</t>
  </si>
  <si>
    <t xml:space="preserve">ménorragie métrorragie </t>
  </si>
  <si>
    <t xml:space="preserve">Dyspareunie</t>
  </si>
  <si>
    <t xml:space="preserve">N94.1</t>
  </si>
  <si>
    <t xml:space="preserve">Syndrome prémenstruel</t>
  </si>
  <si>
    <t xml:space="preserve">N94.3</t>
  </si>
  <si>
    <t xml:space="preserve">Dysménorrhée, SP</t>
  </si>
  <si>
    <t xml:space="preserve">N94.6</t>
  </si>
  <si>
    <t xml:space="preserve">Saignements post ménopausiques</t>
  </si>
  <si>
    <t xml:space="preserve">N95.0</t>
  </si>
  <si>
    <t xml:space="preserve">Troubles de la ménopause et de la préménopause, SP</t>
  </si>
  <si>
    <t xml:space="preserve">N95.9</t>
  </si>
  <si>
    <t xml:space="preserve">Douleur pelvienne</t>
  </si>
  <si>
    <t xml:space="preserve">R10.2</t>
  </si>
  <si>
    <t xml:space="preserve">abdominale</t>
  </si>
  <si>
    <t xml:space="preserve">Examen et surveillance, après allégation viol</t>
  </si>
  <si>
    <t xml:space="preserve">Z04.4</t>
  </si>
  <si>
    <t xml:space="preserve">Soins de contrôle chirurgical, SP</t>
  </si>
  <si>
    <t xml:space="preserve">Z48.9</t>
  </si>
  <si>
    <t xml:space="preserve">Pathologie mammaire</t>
  </si>
  <si>
    <t xml:space="preserve">Kyste du sein</t>
  </si>
  <si>
    <t xml:space="preserve">N60.0</t>
  </si>
  <si>
    <t xml:space="preserve">Dysplasie bénigne du sein, SP</t>
  </si>
  <si>
    <t xml:space="preserve">N60.9</t>
  </si>
  <si>
    <t xml:space="preserve">Affection inflammatoire du sein</t>
  </si>
  <si>
    <t xml:space="preserve">N61</t>
  </si>
  <si>
    <t xml:space="preserve">Tuméfaction mammaire, SP</t>
  </si>
  <si>
    <t xml:space="preserve">N63</t>
  </si>
  <si>
    <t xml:space="preserve">Fissure et fistule du mamelon</t>
  </si>
  <si>
    <t xml:space="preserve">N64.0</t>
  </si>
  <si>
    <t xml:space="preserve">Galactorrhée</t>
  </si>
  <si>
    <t xml:space="preserve">N64.3</t>
  </si>
  <si>
    <t xml:space="preserve">Pathologie Utérus-Annexes</t>
  </si>
  <si>
    <t xml:space="preserve">Autre Infection génito-urinaire pelvipéritonite à  gonocoque</t>
  </si>
  <si>
    <t xml:space="preserve">A54.2</t>
  </si>
  <si>
    <t xml:space="preserve">Sauf urétrite, vulvovaginite, cervicite</t>
  </si>
  <si>
    <t xml:space="preserve">Léiomyome de l'utérus, SP</t>
  </si>
  <si>
    <t xml:space="preserve">D25.9</t>
  </si>
  <si>
    <t xml:space="preserve">Salpingite / ovarite aiguë</t>
  </si>
  <si>
    <t xml:space="preserve">N70.0</t>
  </si>
  <si>
    <t xml:space="preserve">Salpingite / ovarite, SP</t>
  </si>
  <si>
    <t xml:space="preserve">N70.9</t>
  </si>
  <si>
    <t xml:space="preserve">Endométrite / Affection inflammatoire utérus aiguë</t>
  </si>
  <si>
    <t xml:space="preserve">N71.0</t>
  </si>
  <si>
    <t xml:space="preserve">Endométrite / Affection inflammatoire utérus, SP</t>
  </si>
  <si>
    <t xml:space="preserve">N71.9</t>
  </si>
  <si>
    <t xml:space="preserve">Affection inflammatoire du col</t>
  </si>
  <si>
    <t xml:space="preserve">N72</t>
  </si>
  <si>
    <t xml:space="preserve">Pelvipéritonite aiguë chez la femme</t>
  </si>
  <si>
    <t xml:space="preserve">N73.3</t>
  </si>
  <si>
    <t xml:space="preserve">Endométriose, SP</t>
  </si>
  <si>
    <t xml:space="preserve">N80.9</t>
  </si>
  <si>
    <t xml:space="preserve">Kyste ovarien, autres et SP</t>
  </si>
  <si>
    <t xml:space="preserve">N83.2</t>
  </si>
  <si>
    <t xml:space="preserve">ovaire</t>
  </si>
  <si>
    <t xml:space="preserve">Torsion de l'ovaire</t>
  </si>
  <si>
    <t xml:space="preserve">N83.5</t>
  </si>
  <si>
    <t xml:space="preserve">Affections non inflammatoires de l'utérus, SP </t>
  </si>
  <si>
    <t xml:space="preserve">N85.9</t>
  </si>
  <si>
    <t xml:space="preserve">Interdit en DP coder un symptôme en DP</t>
  </si>
  <si>
    <t xml:space="preserve">Erosion et ectropion du col de l'utérus</t>
  </si>
  <si>
    <t xml:space="preserve">N86</t>
  </si>
  <si>
    <t xml:space="preserve">Dysplasie col utérus, SP</t>
  </si>
  <si>
    <t xml:space="preserve">N87.9</t>
  </si>
  <si>
    <t xml:space="preserve">Affection non inflammatoire du col de l'utérus, SP</t>
  </si>
  <si>
    <t xml:space="preserve">N88.9</t>
  </si>
  <si>
    <t xml:space="preserve">Hématocolpos</t>
  </si>
  <si>
    <t xml:space="preserve">N89.7</t>
  </si>
  <si>
    <t xml:space="preserve">Complication mécanique d'un DIU</t>
  </si>
  <si>
    <t xml:space="preserve">T83.3</t>
  </si>
  <si>
    <t xml:space="preserve">Pathologie Vagin-Vulve</t>
  </si>
  <si>
    <t xml:space="preserve">Syphilis, SP</t>
  </si>
  <si>
    <t xml:space="preserve">A53.9</t>
  </si>
  <si>
    <t xml:space="preserve">Infection génito-urinaire basse à  gonocoque</t>
  </si>
  <si>
    <t xml:space="preserve">A54.0</t>
  </si>
  <si>
    <t xml:space="preserve">sans abcès   
urétrite, vulvo-vaginite, cervicite</t>
  </si>
  <si>
    <t xml:space="preserve">Autre Infection génito-urinaire pelvipéritonite/ à  gonocoque</t>
  </si>
  <si>
    <t xml:space="preserve">SAUF urétrite, vulvo-vaginite, cervicite</t>
  </si>
  <si>
    <t xml:space="preserve">Infection Gonococcique, SP</t>
  </si>
  <si>
    <t xml:space="preserve">A54.9</t>
  </si>
  <si>
    <t xml:space="preserve">Infection génito-urinaire basse à Chlamydia </t>
  </si>
  <si>
    <t xml:space="preserve">A56.0</t>
  </si>
  <si>
    <t xml:space="preserve">urétrite, vulvo-vaginite, cervicite</t>
  </si>
  <si>
    <t xml:space="preserve">Autre Infection génito-urinaire et pelvipéritonite à Chlamydia</t>
  </si>
  <si>
    <t xml:space="preserve">A56.1</t>
  </si>
  <si>
    <t xml:space="preserve">Infection uro-génitale Trichomanas</t>
  </si>
  <si>
    <t xml:space="preserve">A59.0</t>
  </si>
  <si>
    <t xml:space="preserve">Herpès génital</t>
  </si>
  <si>
    <t xml:space="preserve">A60.0</t>
  </si>
  <si>
    <t xml:space="preserve">Condylomes ano-génitaux</t>
  </si>
  <si>
    <t xml:space="preserve">A63.0</t>
  </si>
  <si>
    <t xml:space="preserve">MST, SP</t>
  </si>
  <si>
    <t xml:space="preserve">A64</t>
  </si>
  <si>
    <t xml:space="preserve">sexuellement transmissible</t>
  </si>
  <si>
    <t xml:space="preserve">Abcès de la glande de bartholin</t>
  </si>
  <si>
    <t xml:space="preserve">N75.1</t>
  </si>
  <si>
    <t xml:space="preserve">Bartholinite</t>
  </si>
  <si>
    <t xml:space="preserve">N75.8</t>
  </si>
  <si>
    <t xml:space="preserve">Vaginite aigue</t>
  </si>
  <si>
    <t xml:space="preserve">N76.0</t>
  </si>
  <si>
    <t xml:space="preserve">Vulvite aigue</t>
  </si>
  <si>
    <t xml:space="preserve">N76.2</t>
  </si>
  <si>
    <t xml:space="preserve">Abcès de la vulve</t>
  </si>
  <si>
    <t xml:space="preserve">N76.4</t>
  </si>
  <si>
    <t xml:space="preserve">Ulcération du vagin</t>
  </si>
  <si>
    <t xml:space="preserve">N76.5</t>
  </si>
  <si>
    <t xml:space="preserve">Ulcération de la vulve</t>
  </si>
  <si>
    <t xml:space="preserve">N76.6</t>
  </si>
  <si>
    <t xml:space="preserve">Affection non inflammatoire du vagin, SP</t>
  </si>
  <si>
    <t xml:space="preserve">N89.9</t>
  </si>
  <si>
    <t xml:space="preserve">Affections non inflammatoires de la vulve et du périnée, SP</t>
  </si>
  <si>
    <t xml:space="preserve">N90.9</t>
  </si>
  <si>
    <t xml:space="preserve">Vaginisme</t>
  </si>
  <si>
    <t xml:space="preserve">N94.2</t>
  </si>
  <si>
    <t xml:space="preserve">Plaie du vagin et de la vulve</t>
  </si>
  <si>
    <t xml:space="preserve">S31.4</t>
  </si>
  <si>
    <t xml:space="preserve">OBSTETRIQUE</t>
  </si>
  <si>
    <t xml:space="preserve">Menace d'avortement</t>
  </si>
  <si>
    <t xml:space="preserve">O20.0</t>
  </si>
  <si>
    <t xml:space="preserve">Résultats anormaux constatés en prénatal</t>
  </si>
  <si>
    <t xml:space="preserve">O28</t>
  </si>
  <si>
    <t xml:space="preserve">A utiliser pour une IMG</t>
  </si>
  <si>
    <t xml:space="preserve">IMG interruption </t>
  </si>
  <si>
    <t xml:space="preserve">Maladies liées VIH compliquant grossesse/accouch./postpartum</t>
  </si>
  <si>
    <t xml:space="preserve">O98.7</t>
  </si>
  <si>
    <t xml:space="preserve">Maladies infectieuses compliquant grossesse/accouch./postpartum</t>
  </si>
  <si>
    <t xml:space="preserve">O98.9</t>
  </si>
  <si>
    <t xml:space="preserve">Douleurs abdominales, autres, SP</t>
  </si>
  <si>
    <t xml:space="preserve">R10.4</t>
  </si>
  <si>
    <t xml:space="preserve">Sauf douleur épigastre, partie supérieure abdomen, 
partie inférieure et pelvienne-périnéale </t>
  </si>
  <si>
    <t xml:space="preserve">Examen test grossesse (non confirmée)</t>
  </si>
  <si>
    <t xml:space="preserve">Z32.0</t>
  </si>
  <si>
    <t xml:space="preserve">Examen test grossesse (confirmée)</t>
  </si>
  <si>
    <t xml:space="preserve">Z32.1</t>
  </si>
  <si>
    <t xml:space="preserve">Difficultés liées à  Grossesse non désirée</t>
  </si>
  <si>
    <t xml:space="preserve">Z64.0</t>
  </si>
  <si>
    <t xml:space="preserve">Code pour une IVG</t>
  </si>
  <si>
    <t xml:space="preserve">IVG interruption</t>
  </si>
  <si>
    <t xml:space="preserve">Accouchement </t>
  </si>
  <si>
    <t xml:space="preserve">Accouchement unique présentation sommet (avec délivrance)</t>
  </si>
  <si>
    <t xml:space="preserve">O80.0</t>
  </si>
  <si>
    <t xml:space="preserve">Accouchement spontané,SP</t>
  </si>
  <si>
    <t xml:space="preserve">Accouchement unique présentation siège (avec délivrance)</t>
  </si>
  <si>
    <t xml:space="preserve">O80.1</t>
  </si>
  <si>
    <t xml:space="preserve">Accouchement réalisé / constaté urgences</t>
  </si>
  <si>
    <t xml:space="preserve">O80.9</t>
  </si>
  <si>
    <t xml:space="preserve">Accouchements multiples (avec délivrance)</t>
  </si>
  <si>
    <t xml:space="preserve">O84.0</t>
  </si>
  <si>
    <t xml:space="preserve">Naissance enfant unique vivant</t>
  </si>
  <si>
    <t xml:space="preserve">Z37.0</t>
  </si>
  <si>
    <t xml:space="preserve">Naissance enfant unique mort né</t>
  </si>
  <si>
    <t xml:space="preserve">Z37.1</t>
  </si>
  <si>
    <t xml:space="preserve">Naissance jumeaux vivants</t>
  </si>
  <si>
    <t xml:space="preserve">Z37.2</t>
  </si>
  <si>
    <t xml:space="preserve">Naissance de jumeaux dont 1 mort né</t>
  </si>
  <si>
    <t xml:space="preserve">Z37.3</t>
  </si>
  <si>
    <t xml:space="preserve">Naissance jumeaux morts nés</t>
  </si>
  <si>
    <t xml:space="preserve">Z37.4</t>
  </si>
  <si>
    <t xml:space="preserve">Naissance hors hopital (pour l'enfant)</t>
  </si>
  <si>
    <t xml:space="preserve">Z38.1</t>
  </si>
  <si>
    <t xml:space="preserve">Accouchement domicile sans délivrance.</t>
  </si>
  <si>
    <t xml:space="preserve">Z39.0</t>
  </si>
  <si>
    <t xml:space="preserve">Grossesse =&gt; Avortement</t>
  </si>
  <si>
    <t xml:space="preserve">Grossesse extra-utérine, SP</t>
  </si>
  <si>
    <t xml:space="preserve">O00.9</t>
  </si>
  <si>
    <t xml:space="preserve">avant 22SA  
sinon utiliser code entre O10 et 099</t>
  </si>
  <si>
    <t xml:space="preserve">Mole hydatiforme</t>
  </si>
  <si>
    <t xml:space="preserve">O01.9</t>
  </si>
  <si>
    <t xml:space="preserve">avant 22SA  
sinon utiliser code entre O10 et 099, 
ou soins maternel pour mort intra-utérine (O36.4)</t>
  </si>
  <si>
    <t xml:space="preserve">Retention foetus mort</t>
  </si>
  <si>
    <t xml:space="preserve">O02.1</t>
  </si>
  <si>
    <t xml:space="preserve">&lt;22SA  Si &gt;22SA coder soins maternel pour mort intra-utérine</t>
  </si>
  <si>
    <t xml:space="preserve">Oeuf clair &amp; produits anormaux de la conception</t>
  </si>
  <si>
    <t xml:space="preserve">O02.9</t>
  </si>
  <si>
    <t xml:space="preserve">avant 22SA  sinon utiliser code entre O10 et 099, ou soins maternel pour mort intra-utérine</t>
  </si>
  <si>
    <t xml:space="preserve">Avortement spontané, complet ou SP +infection</t>
  </si>
  <si>
    <t xml:space="preserve">O03.5</t>
  </si>
  <si>
    <t xml:space="preserve">Avortement spontané, complet ou SP + hémorragie</t>
  </si>
  <si>
    <t xml:space="preserve">O03.6</t>
  </si>
  <si>
    <t xml:space="preserve">Avortement spontané, complet ou SP + embolie</t>
  </si>
  <si>
    <t xml:space="preserve">O03.7</t>
  </si>
  <si>
    <t xml:space="preserve">Avortement spontané, complet ou SP sans complication</t>
  </si>
  <si>
    <t xml:space="preserve">O03.9</t>
  </si>
  <si>
    <t xml:space="preserve">Fausse couche</t>
  </si>
  <si>
    <t xml:space="preserve">Avortement médical, complet ou SP, + infection</t>
  </si>
  <si>
    <t xml:space="preserve">O04.5</t>
  </si>
  <si>
    <t xml:space="preserve">avant 22SA  </t>
  </si>
  <si>
    <t xml:space="preserve">Avortement médical, complet ou SP, + hémorragie</t>
  </si>
  <si>
    <t xml:space="preserve">O04.6</t>
  </si>
  <si>
    <t xml:space="preserve">Avortement médical, complet ou SP, + embolie</t>
  </si>
  <si>
    <t xml:space="preserve">O04.7</t>
  </si>
  <si>
    <t xml:space="preserve">Avortement médical, complet ou SP, sans complication</t>
  </si>
  <si>
    <t xml:space="preserve">O04.9</t>
  </si>
  <si>
    <t xml:space="preserve">Avortement médical, échec + infection</t>
  </si>
  <si>
    <t xml:space="preserve">O07.0</t>
  </si>
  <si>
    <t xml:space="preserve">Avortement medical, échec + hemorragie</t>
  </si>
  <si>
    <t xml:space="preserve">O07.1</t>
  </si>
  <si>
    <t xml:space="preserve">Avortement médical, échec  + embolie</t>
  </si>
  <si>
    <t xml:space="preserve">O07.2</t>
  </si>
  <si>
    <t xml:space="preserve">Avortement médical, échec sans complication</t>
  </si>
  <si>
    <t xml:space="preserve">O07.4</t>
  </si>
  <si>
    <t xml:space="preserve">Complications consécutives avortement GEU, infection</t>
  </si>
  <si>
    <t xml:space="preserve">O08.0</t>
  </si>
  <si>
    <t xml:space="preserve">Complications consécutives avortement GEU, hémorragie</t>
  </si>
  <si>
    <t xml:space="preserve">O08.1</t>
  </si>
  <si>
    <t xml:space="preserve">Complications consécutives avortement GEU, embolie</t>
  </si>
  <si>
    <t xml:space="preserve">O08.2</t>
  </si>
  <si>
    <t xml:space="preserve">Complications consécutives avortement GEU, SP</t>
  </si>
  <si>
    <t xml:space="preserve">O08.9</t>
  </si>
  <si>
    <t xml:space="preserve">Soins maternels pour mort intra-utérine</t>
  </si>
  <si>
    <t xml:space="preserve">O36.4</t>
  </si>
  <si>
    <t xml:space="preserve">A coder pour rétention mort foetale &gt; 22SA</t>
  </si>
  <si>
    <t xml:space="preserve">Grossesse</t>
  </si>
  <si>
    <t xml:space="preserve">HTA  compliquant la grossesse, SP</t>
  </si>
  <si>
    <t xml:space="preserve">O10.9</t>
  </si>
  <si>
    <t xml:space="preserve">Comprend aussi l'accouchement et le post-partum</t>
  </si>
  <si>
    <t xml:space="preserve">Protéinurie oedème, au décours de la grossesse</t>
  </si>
  <si>
    <t xml:space="preserve">O12.2</t>
  </si>
  <si>
    <t xml:space="preserve">Sans hypertension</t>
  </si>
  <si>
    <t xml:space="preserve">Hypertension gestationnelle</t>
  </si>
  <si>
    <t xml:space="preserve">O13</t>
  </si>
  <si>
    <t xml:space="preserve">Prééclampsie légère à  modérée</t>
  </si>
  <si>
    <t xml:space="preserve">O14.0</t>
  </si>
  <si>
    <t xml:space="preserve">Prééclampsie sévère</t>
  </si>
  <si>
    <t xml:space="preserve">O14.1</t>
  </si>
  <si>
    <t xml:space="preserve">HELLP Syndrome</t>
  </si>
  <si>
    <t xml:space="preserve">O14.2</t>
  </si>
  <si>
    <t xml:space="preserve">Hémolyse + cytolyse hépatique + thrombopénie</t>
  </si>
  <si>
    <t xml:space="preserve">Prééclampsie, SP</t>
  </si>
  <si>
    <t xml:space="preserve">O14.9</t>
  </si>
  <si>
    <t xml:space="preserve">Eclampsie, pendant la grossesse</t>
  </si>
  <si>
    <t xml:space="preserve">O15.0</t>
  </si>
  <si>
    <t xml:space="preserve">Eclampsie, pendant le travail</t>
  </si>
  <si>
    <t xml:space="preserve">O15.1</t>
  </si>
  <si>
    <t xml:space="preserve">Hémorragie début grossesse</t>
  </si>
  <si>
    <t xml:space="preserve">O20.8</t>
  </si>
  <si>
    <t xml:space="preserve">Sans notion de menace d'accouchement</t>
  </si>
  <si>
    <t xml:space="preserve">Hémorragie premier trimestre</t>
  </si>
  <si>
    <t xml:space="preserve">Vomissements incoercibles de la grossesse, SP</t>
  </si>
  <si>
    <t xml:space="preserve">O21.9</t>
  </si>
  <si>
    <t xml:space="preserve">Thrombophlébite superficielle pendant grossesse</t>
  </si>
  <si>
    <t xml:space="preserve">O22.2</t>
  </si>
  <si>
    <t xml:space="preserve">Thrombophlébite profonde pendant grossesse</t>
  </si>
  <si>
    <t xml:space="preserve">O22.3</t>
  </si>
  <si>
    <t xml:space="preserve">Thrombose veineuse cérébrale pendant grossesse</t>
  </si>
  <si>
    <t xml:space="preserve">O22.5</t>
  </si>
  <si>
    <t xml:space="preserve">Pyélonéphrite au cours de la grossesse</t>
  </si>
  <si>
    <t xml:space="preserve">O23.0</t>
  </si>
  <si>
    <t xml:space="preserve">Cystite au cours de la grossesse</t>
  </si>
  <si>
    <t xml:space="preserve">O23.1</t>
  </si>
  <si>
    <t xml:space="preserve">Diabéte au cours de la grossesse, SP</t>
  </si>
  <si>
    <t xml:space="preserve">O24.9</t>
  </si>
  <si>
    <t xml:space="preserve">Herpes gestationis</t>
  </si>
  <si>
    <t xml:space="preserve">O26.4</t>
  </si>
  <si>
    <t xml:space="preserve">Fatigue pendant grossesse</t>
  </si>
  <si>
    <t xml:space="preserve">O26.8</t>
  </si>
  <si>
    <t xml:space="preserve">Grossesse multiple (jumeaux)</t>
  </si>
  <si>
    <t xml:space="preserve">O30.0</t>
  </si>
  <si>
    <t xml:space="preserve">Grossesse multiple (triplés)</t>
  </si>
  <si>
    <t xml:space="preserve">O30.1</t>
  </si>
  <si>
    <t xml:space="preserve">Grossesse multiple autre</t>
  </si>
  <si>
    <t xml:space="preserve">O30.9</t>
  </si>
  <si>
    <t xml:space="preserve">Béance du col</t>
  </si>
  <si>
    <t xml:space="preserve">O34.3</t>
  </si>
  <si>
    <t xml:space="preserve">Soins maternels pour anomalies foetales</t>
  </si>
  <si>
    <t xml:space="preserve">O35</t>
  </si>
  <si>
    <t xml:space="preserve">A utiliser pour une IMG cause maternelle  si besoin préciser la cause</t>
  </si>
  <si>
    <t xml:space="preserve">Rupture prématurée des membranes, SP</t>
  </si>
  <si>
    <t xml:space="preserve">O42.9</t>
  </si>
  <si>
    <t xml:space="preserve">Syndrome de transfusion placentaire</t>
  </si>
  <si>
    <t xml:space="preserve">O43.0</t>
  </si>
  <si>
    <t xml:space="preserve">Malformation du placenta, SAI</t>
  </si>
  <si>
    <t xml:space="preserve">O43.1</t>
  </si>
  <si>
    <t xml:space="preserve">Placenta adhérent pathologique</t>
  </si>
  <si>
    <t xml:space="preserve">O43.2</t>
  </si>
  <si>
    <t xml:space="preserve">Anomalie du placenta, SP</t>
  </si>
  <si>
    <t xml:space="preserve">O43.9</t>
  </si>
  <si>
    <t xml:space="preserve">Placenta praevia hémorragie</t>
  </si>
  <si>
    <t xml:space="preserve">O44.1</t>
  </si>
  <si>
    <t xml:space="preserve">Décollement prématuré  placenta + troubles coagulations</t>
  </si>
  <si>
    <t xml:space="preserve">O45.0</t>
  </si>
  <si>
    <t xml:space="preserve">Hématome rétro-placentaire + Hémorragie importante</t>
  </si>
  <si>
    <t xml:space="preserve">Hématome rétro-placentaire</t>
  </si>
  <si>
    <t xml:space="preserve">Décollement prématuré placenta, SP</t>
  </si>
  <si>
    <t xml:space="preserve">O45.9</t>
  </si>
  <si>
    <t xml:space="preserve">Hématome rétro-placentaire, HRP</t>
  </si>
  <si>
    <t xml:space="preserve">Menace accouchement prématuré &lt;37SA</t>
  </si>
  <si>
    <t xml:space="preserve">O47.0</t>
  </si>
  <si>
    <t xml:space="preserve">Comprend Faux travail</t>
  </si>
  <si>
    <t xml:space="preserve">Faux travail</t>
  </si>
  <si>
    <t xml:space="preserve">Travail prématuré sans accouchement</t>
  </si>
  <si>
    <t xml:space="preserve">O60.0</t>
  </si>
  <si>
    <t xml:space="preserve">Travail prématuré et accouchement prématuré</t>
  </si>
  <si>
    <t xml:space="preserve">O60.1</t>
  </si>
  <si>
    <t xml:space="preserve">Hémorragie pendant l'accouchement, SP</t>
  </si>
  <si>
    <t xml:space="preserve">O67.9</t>
  </si>
  <si>
    <t xml:space="preserve">Déchirure périnée,SP (accouchement)</t>
  </si>
  <si>
    <t xml:space="preserve">O70.9</t>
  </si>
  <si>
    <t xml:space="preserve">Hémorragie de la délivrance</t>
  </si>
  <si>
    <t xml:space="preserve">O72.0</t>
  </si>
  <si>
    <t xml:space="preserve">Choc lors de l'accouchement</t>
  </si>
  <si>
    <t xml:space="preserve">O75.1</t>
  </si>
  <si>
    <t xml:space="preserve">Embolie amniotique</t>
  </si>
  <si>
    <t xml:space="preserve">O88.1</t>
  </si>
  <si>
    <t xml:space="preserve">Embolie obstétricale</t>
  </si>
  <si>
    <t xml:space="preserve">O88.2</t>
  </si>
  <si>
    <t xml:space="preserve">Surv première grossesse normale</t>
  </si>
  <si>
    <t xml:space="preserve">Z34.0</t>
  </si>
  <si>
    <t xml:space="preserve">Surveillance autre grossesse normale</t>
  </si>
  <si>
    <t xml:space="preserve">Z34.8</t>
  </si>
  <si>
    <t xml:space="preserve">Surveillance d'une grossesse à  haut risque, SP</t>
  </si>
  <si>
    <t xml:space="preserve">Z35.8</t>
  </si>
  <si>
    <t xml:space="preserve">A coder en DP ou DA pour tout séjour n'aboutissant pas à  un accouchement</t>
  </si>
  <si>
    <t xml:space="preserve">Anomalie échographique et grossesse</t>
  </si>
  <si>
    <t xml:space="preserve">Z36.3</t>
  </si>
  <si>
    <t xml:space="preserve">Dépistage prénatal de malformation par échographie</t>
  </si>
  <si>
    <t xml:space="preserve">Post partum</t>
  </si>
  <si>
    <t xml:space="preserve">Psychose puerpérale</t>
  </si>
  <si>
    <t xml:space="preserve">F53.1</t>
  </si>
  <si>
    <t xml:space="preserve">Eclampsie, post partum</t>
  </si>
  <si>
    <t xml:space="preserve">O15.2</t>
  </si>
  <si>
    <t xml:space="preserve">Hémorragie du post-partum tardive et secondaire</t>
  </si>
  <si>
    <t xml:space="preserve">O72.2</t>
  </si>
  <si>
    <t xml:space="preserve">Sepsis puerpéral</t>
  </si>
  <si>
    <t xml:space="preserve">O85</t>
  </si>
  <si>
    <t xml:space="preserve">Infection d'une plaie d'origine obstétricale chir.</t>
  </si>
  <si>
    <t xml:space="preserve">O86.0</t>
  </si>
  <si>
    <t xml:space="preserve">Pyélonéphrite du post partum</t>
  </si>
  <si>
    <t xml:space="preserve">O86.2</t>
  </si>
  <si>
    <t xml:space="preserve">Thrombophlébite superficielle du post-partum</t>
  </si>
  <si>
    <t xml:space="preserve">O87.0</t>
  </si>
  <si>
    <t xml:space="preserve">Thrombophlébite profonde du post-partum</t>
  </si>
  <si>
    <t xml:space="preserve">O87.1</t>
  </si>
  <si>
    <t xml:space="preserve">Hémorroïdes du post-partum</t>
  </si>
  <si>
    <t xml:space="preserve">O87.2</t>
  </si>
  <si>
    <t xml:space="preserve">Thrombose veineuse cérébrale post partum</t>
  </si>
  <si>
    <t xml:space="preserve">O87.3</t>
  </si>
  <si>
    <t xml:space="preserve">Rupture d'une suture de césarienne</t>
  </si>
  <si>
    <t xml:space="preserve">O90.0</t>
  </si>
  <si>
    <t xml:space="preserve">Rupture d'une suture obstétricale du périnée</t>
  </si>
  <si>
    <t xml:space="preserve">O90.1</t>
  </si>
  <si>
    <t xml:space="preserve">Hématome plaie obstétricale</t>
  </si>
  <si>
    <t xml:space="preserve">O90.2</t>
  </si>
  <si>
    <t xml:space="preserve">Abces du sein pendant l'allaitement</t>
  </si>
  <si>
    <t xml:space="preserve">O91.1</t>
  </si>
  <si>
    <t xml:space="preserve">Crevasses mamelon lactation</t>
  </si>
  <si>
    <t xml:space="preserve">O92.1</t>
  </si>
  <si>
    <t xml:space="preserve">Engorgement  sein (lactation)</t>
  </si>
  <si>
    <t xml:space="preserve">O92.2</t>
  </si>
  <si>
    <t xml:space="preserve">HEMATOLOGIE</t>
  </si>
  <si>
    <t xml:space="preserve">Anémies</t>
  </si>
  <si>
    <t xml:space="preserve">Anémie réfractaire SAI</t>
  </si>
  <si>
    <t xml:space="preserve">D46.4</t>
  </si>
  <si>
    <t xml:space="preserve">Anémie par carence en fer par perte de sang</t>
  </si>
  <si>
    <t xml:space="preserve">D50.0</t>
  </si>
  <si>
    <r>
      <rPr>
        <sz val="11"/>
        <color rgb="FF000000"/>
        <rFont val="Calibri"/>
        <family val="2"/>
        <charset val="1"/>
      </rPr>
      <t xml:space="preserve">Pour toute anémie ( Aigue ou chronique) due à  une hémorragie </t>
    </r>
    <r>
      <rPr>
        <b val="true"/>
        <sz val="11"/>
        <color rgb="FF000000"/>
        <rFont val="Calibri"/>
        <family val="2"/>
        <charset val="1"/>
      </rPr>
      <t xml:space="preserve">non massiv</t>
    </r>
    <r>
      <rPr>
        <sz val="11"/>
        <color rgb="FF000000"/>
        <rFont val="Calibri"/>
        <family val="2"/>
        <charset val="1"/>
      </rPr>
      <t xml:space="preserve">e </t>
    </r>
  </si>
  <si>
    <t xml:space="preserve">Anémie par carence en fer, SP</t>
  </si>
  <si>
    <t xml:space="preserve">D50.9</t>
  </si>
  <si>
    <t xml:space="preserve">Anémie par carence en vitamine B12, SP</t>
  </si>
  <si>
    <t xml:space="preserve">D51.9</t>
  </si>
  <si>
    <t xml:space="preserve">Anémie par carence en acide folique, SP</t>
  </si>
  <si>
    <t xml:space="preserve">D52.9</t>
  </si>
  <si>
    <t xml:space="preserve">Anémie par carence en protéines</t>
  </si>
  <si>
    <t xml:space="preserve">D53.0</t>
  </si>
  <si>
    <t xml:space="preserve">Anémie nutritionnelle, SP</t>
  </si>
  <si>
    <t xml:space="preserve">D53.9</t>
  </si>
  <si>
    <t xml:space="preserve">Trait thalassémique</t>
  </si>
  <si>
    <t xml:space="preserve">D56.3</t>
  </si>
  <si>
    <t xml:space="preserve">Anémie drépanocytaire avec crise </t>
  </si>
  <si>
    <t xml:space="preserve">D57.0</t>
  </si>
  <si>
    <t xml:space="preserve">crise drépanocytaire</t>
  </si>
  <si>
    <t xml:space="preserve">Anémie drépanocytaire </t>
  </si>
  <si>
    <t xml:space="preserve">D57.1</t>
  </si>
  <si>
    <t xml:space="preserve">sans crise ou SP</t>
  </si>
  <si>
    <t xml:space="preserve">Anémie hémolytique auto-immune médicamenteuse</t>
  </si>
  <si>
    <t xml:space="preserve">D59.0</t>
  </si>
  <si>
    <t xml:space="preserve">Anémie hémolytique auto-immune (autres)</t>
  </si>
  <si>
    <t xml:space="preserve">D59.1</t>
  </si>
  <si>
    <t xml:space="preserve">Sauf médicamenteuse</t>
  </si>
  <si>
    <t xml:space="preserve">Anémie hémolytique acquise, SP</t>
  </si>
  <si>
    <t xml:space="preserve">D59.9</t>
  </si>
  <si>
    <t xml:space="preserve">Anémie aiguë post-hémorragie</t>
  </si>
  <si>
    <t xml:space="preserve">D62</t>
  </si>
  <si>
    <r>
      <rPr>
        <sz val="11"/>
        <color rgb="FF000000"/>
        <rFont val="Calibri"/>
        <family val="2"/>
        <charset val="1"/>
      </rPr>
      <t xml:space="preserve">Doit figurer sur le dossier un saignement</t>
    </r>
    <r>
      <rPr>
        <b val="true"/>
        <sz val="11"/>
        <color rgb="FF000000"/>
        <rFont val="Calibri"/>
        <family val="2"/>
        <charset val="1"/>
      </rPr>
      <t xml:space="preserve"> en quantité, ou de nature anormale.  
</t>
    </r>
    <r>
      <rPr>
        <sz val="11"/>
        <color rgb="FF000000"/>
        <rFont val="Calibri"/>
        <family val="2"/>
        <charset val="1"/>
      </rPr>
      <t xml:space="preserve">Sinon coder anémie par carence en fer par perte de sang (D50.0)</t>
    </r>
  </si>
  <si>
    <t xml:space="preserve">Anémie au cours de maladies tumorales</t>
  </si>
  <si>
    <t xml:space="preserve">D63.0</t>
  </si>
  <si>
    <t xml:space="preserve">Anémie au cours d'autres maladies chroniques</t>
  </si>
  <si>
    <t xml:space="preserve">D63.8</t>
  </si>
  <si>
    <t xml:space="preserve">au cours de maladies rénales chronique si stade insuf rénale  ≥ III </t>
  </si>
  <si>
    <t xml:space="preserve">Anémie, SP</t>
  </si>
  <si>
    <t xml:space="preserve">D64.9</t>
  </si>
  <si>
    <t xml:space="preserve">Sauf Anémie réfractaire D46.X</t>
  </si>
  <si>
    <t xml:space="preserve">DIAG SPE</t>
  </si>
  <si>
    <t xml:space="preserve">Leucémie lymphoblastique aiguë</t>
  </si>
  <si>
    <t xml:space="preserve">C91.0</t>
  </si>
  <si>
    <t xml:space="preserve">LLA</t>
  </si>
  <si>
    <t xml:space="preserve">Leucémie lymphoïde chronique</t>
  </si>
  <si>
    <t xml:space="preserve">C91.1</t>
  </si>
  <si>
    <t xml:space="preserve">LLC</t>
  </si>
  <si>
    <t xml:space="preserve">Leucémie myéloblastique aiguë</t>
  </si>
  <si>
    <t xml:space="preserve">C92.0</t>
  </si>
  <si>
    <t xml:space="preserve">LAM</t>
  </si>
  <si>
    <t xml:space="preserve">Leucémie myéloïde chronique</t>
  </si>
  <si>
    <t xml:space="preserve">C92.1</t>
  </si>
  <si>
    <t xml:space="preserve">LMC</t>
  </si>
  <si>
    <t xml:space="preserve">Leucémie aigüe (cellules NP)</t>
  </si>
  <si>
    <t xml:space="preserve">C95.0</t>
  </si>
  <si>
    <t xml:space="preserve">Leucémie chronique (cellules NP)</t>
  </si>
  <si>
    <t xml:space="preserve">C95.1</t>
  </si>
  <si>
    <t xml:space="preserve">Leucémie, SP</t>
  </si>
  <si>
    <t xml:space="preserve">C95.9</t>
  </si>
  <si>
    <t xml:space="preserve">Polyglobulie essentielle</t>
  </si>
  <si>
    <t xml:space="preserve">D45</t>
  </si>
  <si>
    <t xml:space="preserve">Thalassémie, SP</t>
  </si>
  <si>
    <t xml:space="preserve">D56.9</t>
  </si>
  <si>
    <t xml:space="preserve">Syndrome hémolytique urémique</t>
  </si>
  <si>
    <t xml:space="preserve">D59.3</t>
  </si>
  <si>
    <t xml:space="preserve">Aplasie médullaire médicamenteuse</t>
  </si>
  <si>
    <t xml:space="preserve">D61.1</t>
  </si>
  <si>
    <t xml:space="preserve">Aplasie médullaire psot chimio</t>
  </si>
  <si>
    <t xml:space="preserve">D61.1+Y43.3</t>
  </si>
  <si>
    <t xml:space="preserve">Pensez ajouter Z29.0 si isolement du patient</t>
  </si>
  <si>
    <t xml:space="preserve">Aplasie médullaire, SP</t>
  </si>
  <si>
    <t xml:space="preserve">D61.9</t>
  </si>
  <si>
    <t xml:space="preserve">Coagulation intravasculaire disséminée</t>
  </si>
  <si>
    <t xml:space="preserve">comprend  CIVD, Purpura Fulminans, coagulopathie de consommation</t>
  </si>
  <si>
    <t xml:space="preserve">CIVD</t>
  </si>
  <si>
    <t xml:space="preserve">Hémophilie A (F VIII)</t>
  </si>
  <si>
    <t xml:space="preserve">D66</t>
  </si>
  <si>
    <t xml:space="preserve">Hémophilie B (F IX)</t>
  </si>
  <si>
    <t xml:space="preserve">D67</t>
  </si>
  <si>
    <t xml:space="preserve">Maladie de von Willebrand</t>
  </si>
  <si>
    <t xml:space="preserve">D68.0</t>
  </si>
  <si>
    <t xml:space="preserve">Hémorragie due anticoagulants circulants</t>
  </si>
  <si>
    <t xml:space="preserve">D68.3</t>
  </si>
  <si>
    <t xml:space="preserve">Hémorragie sous AVK   NE PAS UTILISER en l'absence d'hémorragie</t>
  </si>
  <si>
    <t xml:space="preserve">Autre anomalie précisée de la coagulation</t>
  </si>
  <si>
    <t xml:space="preserve">D68.8</t>
  </si>
  <si>
    <t xml:space="preserve">Sauf si anticoagulants circulants, et  déficit en facteur de la coagulation</t>
  </si>
  <si>
    <t xml:space="preserve">Trouble de la coagulation, SP</t>
  </si>
  <si>
    <t xml:space="preserve">D68.9</t>
  </si>
  <si>
    <t xml:space="preserve">comprend non thrombopénique hémorragique, 
non thrombopénique idiopathique  rhumatoïde, vasculaire</t>
  </si>
  <si>
    <t xml:space="preserve">Thrombopénie, SP</t>
  </si>
  <si>
    <t xml:space="preserve">D69.6</t>
  </si>
  <si>
    <t xml:space="preserve">Agranulocytose</t>
  </si>
  <si>
    <t xml:space="preserve">D70</t>
  </si>
  <si>
    <t xml:space="preserve">Comprend Neutropénie </t>
  </si>
  <si>
    <t xml:space="preserve">Neutropénie</t>
  </si>
  <si>
    <t xml:space="preserve">Leucocytose</t>
  </si>
  <si>
    <t xml:space="preserve">D72.8</t>
  </si>
  <si>
    <t xml:space="preserve">Hypersplénisme</t>
  </si>
  <si>
    <t xml:space="preserve">D73.1</t>
  </si>
  <si>
    <t xml:space="preserve">Immunités ( anomalies), SP </t>
  </si>
  <si>
    <t xml:space="preserve">D89.9</t>
  </si>
  <si>
    <t xml:space="preserve">SAUF rejet de greffe</t>
  </si>
  <si>
    <t xml:space="preserve">Echec et rejet de greffe de moelle osseuse</t>
  </si>
  <si>
    <t xml:space="preserve">T86.09</t>
  </si>
  <si>
    <t xml:space="preserve">Echec et rejet de greffe, organe NP</t>
  </si>
  <si>
    <t xml:space="preserve">T86.9</t>
  </si>
  <si>
    <t xml:space="preserve">Séance de transfusion de PSL</t>
  </si>
  <si>
    <t xml:space="preserve">Z51.30</t>
  </si>
  <si>
    <t xml:space="preserve">Agranulocytose fébrile</t>
  </si>
  <si>
    <t xml:space="preserve">D70 + R50.8</t>
  </si>
  <si>
    <t xml:space="preserve">Aplasie post-chimiothérapie</t>
  </si>
  <si>
    <t xml:space="preserve">D61.1 + Y43.3</t>
  </si>
  <si>
    <t xml:space="preserve">Surdosage en AVK, avec hémorragie</t>
  </si>
  <si>
    <t xml:space="preserve">D68.3 + Y44.2 +X</t>
  </si>
  <si>
    <t xml:space="preserve">Vous devez renseigner en plus  la nature du saignement</t>
  </si>
  <si>
    <t xml:space="preserve">Surdosage en AVK, sans hémorragie</t>
  </si>
  <si>
    <t xml:space="preserve">D68.9 + Y44.2</t>
  </si>
  <si>
    <t xml:space="preserve"> INR élevé</t>
  </si>
  <si>
    <t xml:space="preserve">HEPATO-GASTRO-ENTEROLOGIE</t>
  </si>
  <si>
    <t xml:space="preserve">TIAC / autre intox bact origine alimentaire</t>
  </si>
  <si>
    <t xml:space="preserve">A05.8</t>
  </si>
  <si>
    <t xml:space="preserve">Gastro-entérite Aigue infectieuse</t>
  </si>
  <si>
    <t xml:space="preserve">A09.0</t>
  </si>
  <si>
    <t xml:space="preserve">Doit être codé pour les diarrhées d'origines infectieuses</t>
  </si>
  <si>
    <t xml:space="preserve">diarrhée GEA</t>
  </si>
  <si>
    <t xml:space="preserve">Gastro-entérite Aigue, origine NP</t>
  </si>
  <si>
    <t xml:space="preserve">A09.9</t>
  </si>
  <si>
    <t xml:space="preserve">Doit être codé pour une diarrhée étiologie inconnue</t>
  </si>
  <si>
    <t xml:space="preserve">diarrhée</t>
  </si>
  <si>
    <t xml:space="preserve">Dyspepsie </t>
  </si>
  <si>
    <t xml:space="preserve">K30</t>
  </si>
  <si>
    <t xml:space="preserve">Indigestion</t>
  </si>
  <si>
    <t xml:space="preserve">Gastro-entérite non infectieuse</t>
  </si>
  <si>
    <t xml:space="preserve">K52.9</t>
  </si>
  <si>
    <t xml:space="preserve">Doit être codé pour une diarrhée d'origine NON infectieuse</t>
  </si>
  <si>
    <t xml:space="preserve">Constipation</t>
  </si>
  <si>
    <t xml:space="preserve">K59.0</t>
  </si>
  <si>
    <t xml:space="preserve">Hématémèse</t>
  </si>
  <si>
    <t xml:space="preserve">K92.0</t>
  </si>
  <si>
    <t xml:space="preserve">Hémorragie digestive</t>
  </si>
  <si>
    <t xml:space="preserve">Mélaena</t>
  </si>
  <si>
    <t xml:space="preserve">K92.1</t>
  </si>
  <si>
    <t xml:space="preserve">Méléna, hémorragie digestive</t>
  </si>
  <si>
    <t xml:space="preserve">Hémorragie digestive occulte</t>
  </si>
  <si>
    <t xml:space="preserve">K92.2</t>
  </si>
  <si>
    <t xml:space="preserve">Ictére néonatal</t>
  </si>
  <si>
    <t xml:space="preserve">P59.9</t>
  </si>
  <si>
    <t xml:space="preserve">Hoquet</t>
  </si>
  <si>
    <t xml:space="preserve">R06.6</t>
  </si>
  <si>
    <t xml:space="preserve">Syndrome abdominal aigu</t>
  </si>
  <si>
    <t xml:space="preserve">R10.0</t>
  </si>
  <si>
    <t xml:space="preserve">Ne doit pas être codé pour une péritonite  
Comprend contracture abdominale</t>
  </si>
  <si>
    <t xml:space="preserve">Douleur épigastrique / partie supérieure abdomen</t>
  </si>
  <si>
    <t xml:space="preserve">R10.1</t>
  </si>
  <si>
    <t xml:space="preserve">abdominale epigastralgie</t>
  </si>
  <si>
    <t xml:space="preserve">Douleur fosse iliaque / autres partie inférieure abdomen</t>
  </si>
  <si>
    <t xml:space="preserve">R10.3</t>
  </si>
  <si>
    <t xml:space="preserve">Sauf pelvienne et périnéale</t>
  </si>
  <si>
    <t xml:space="preserve">Nausée, vomissements</t>
  </si>
  <si>
    <t xml:space="preserve">R11</t>
  </si>
  <si>
    <t xml:space="preserve">Pyrosis</t>
  </si>
  <si>
    <t xml:space="preserve">R12</t>
  </si>
  <si>
    <t xml:space="preserve">Dysphagie</t>
  </si>
  <si>
    <t xml:space="preserve">R13</t>
  </si>
  <si>
    <t xml:space="preserve">Ictère</t>
  </si>
  <si>
    <t xml:space="preserve">R17</t>
  </si>
  <si>
    <t xml:space="preserve">Ascite</t>
  </si>
  <si>
    <t xml:space="preserve">R18</t>
  </si>
  <si>
    <t xml:space="preserve">Comprend infection du liquide d'ascite  </t>
  </si>
  <si>
    <t xml:space="preserve">Intoxication alimentaire, SP</t>
  </si>
  <si>
    <t xml:space="preserve">T62.9</t>
  </si>
  <si>
    <t xml:space="preserve">Oesophage-Estomac-Duodenum</t>
  </si>
  <si>
    <t xml:space="preserve">Varices oesophagiennes hémorragiques</t>
  </si>
  <si>
    <t xml:space="preserve">I85.0</t>
  </si>
  <si>
    <t xml:space="preserve">Varices oesophagiennes non hémorragiques</t>
  </si>
  <si>
    <t xml:space="preserve">I85.9</t>
  </si>
  <si>
    <t xml:space="preserve">Varices oesophagienne, au cours MCA , hémorragiques</t>
  </si>
  <si>
    <t xml:space="preserve">I98.20</t>
  </si>
  <si>
    <t xml:space="preserve">Maladies Classées Ailleurs</t>
  </si>
  <si>
    <t xml:space="preserve">Varices oesophagienne, au cours MCA , non hémorragiques</t>
  </si>
  <si>
    <t xml:space="preserve">I98.29</t>
  </si>
  <si>
    <t xml:space="preserve">Oesophagite</t>
  </si>
  <si>
    <t xml:space="preserve">K20</t>
  </si>
  <si>
    <t xml:space="preserve">Reflux gastro-oesophagien, avec oesophagite</t>
  </si>
  <si>
    <t xml:space="preserve">K21.0</t>
  </si>
  <si>
    <t xml:space="preserve">Reflux gastro-oesophagien, sans oesophagite</t>
  </si>
  <si>
    <t xml:space="preserve">K21.9</t>
  </si>
  <si>
    <t xml:space="preserve">Syndrôme de Mallory-weiss</t>
  </si>
  <si>
    <t xml:space="preserve">K22.6</t>
  </si>
  <si>
    <t xml:space="preserve">Ulcère Estomac, aigu, avec hémorragie</t>
  </si>
  <si>
    <t xml:space="preserve">K25.0</t>
  </si>
  <si>
    <t xml:space="preserve">Ulcère Estomac, aigu, avec perforation</t>
  </si>
  <si>
    <t xml:space="preserve">K25.1</t>
  </si>
  <si>
    <t xml:space="preserve">Ulcère Estomac, aigu, avec hémorragie + perforation</t>
  </si>
  <si>
    <t xml:space="preserve">K25.2</t>
  </si>
  <si>
    <t xml:space="preserve">Ulcère Estomac, aigu, sans hémorragie ni perforation</t>
  </si>
  <si>
    <t xml:space="preserve">K25.3</t>
  </si>
  <si>
    <t xml:space="preserve">Ulcère Estomac,  chronique / NP, avec hémorragie</t>
  </si>
  <si>
    <t xml:space="preserve">K25.4</t>
  </si>
  <si>
    <t xml:space="preserve">Ulcère Estomac, chronique / NP, avec perforation</t>
  </si>
  <si>
    <t xml:space="preserve">K25.5</t>
  </si>
  <si>
    <t xml:space="preserve">Ulcère Estomac,  chronique / NP, avec hémorragie + perforation</t>
  </si>
  <si>
    <t xml:space="preserve">K25.6</t>
  </si>
  <si>
    <t xml:space="preserve">Ulcère Estomac, chronique, sans hémorragie ni perforation</t>
  </si>
  <si>
    <t xml:space="preserve">K25.7</t>
  </si>
  <si>
    <t xml:space="preserve">Ulcère Duodénum, aigu, avec hémorragie</t>
  </si>
  <si>
    <t xml:space="preserve">K26.0</t>
  </si>
  <si>
    <t xml:space="preserve">Ulcère Duodénum, aigu, avec perforation</t>
  </si>
  <si>
    <t xml:space="preserve">K26.1</t>
  </si>
  <si>
    <t xml:space="preserve">Ulcère Duodénum, aigu, avec hémorragie + perforation</t>
  </si>
  <si>
    <t xml:space="preserve">K26.2</t>
  </si>
  <si>
    <t xml:space="preserve">Ulcère Duodénum, aigu, sans hémorragie ni perforation</t>
  </si>
  <si>
    <t xml:space="preserve">K26.3</t>
  </si>
  <si>
    <t xml:space="preserve">Ulcère Duodénum, chronique / NP, avec hémorragie</t>
  </si>
  <si>
    <t xml:space="preserve">K26.4</t>
  </si>
  <si>
    <t xml:space="preserve">Ulcère Duodénum, chronique / NP, avec perforation</t>
  </si>
  <si>
    <t xml:space="preserve">K26.5</t>
  </si>
  <si>
    <t xml:space="preserve">Ulcère Duodénum, chronique / NP, avec hémorragie + perforation</t>
  </si>
  <si>
    <t xml:space="preserve">K26.6</t>
  </si>
  <si>
    <t xml:space="preserve">Ulcère Duodénum, chronique / NP, sans hémorragie ni perforation</t>
  </si>
  <si>
    <t xml:space="preserve">K26.7</t>
  </si>
  <si>
    <t xml:space="preserve">Ulcère, siège NP, aigu, avec hémorragie</t>
  </si>
  <si>
    <t xml:space="preserve">K27.0</t>
  </si>
  <si>
    <t xml:space="preserve">Ulcère , siège NP, aigu, avec perforation</t>
  </si>
  <si>
    <t xml:space="preserve">K27.1</t>
  </si>
  <si>
    <t xml:space="preserve">Ulcère , siège NP, aigu, avec hémorragie + perforation</t>
  </si>
  <si>
    <t xml:space="preserve">K27.2</t>
  </si>
  <si>
    <t xml:space="preserve">Ulcère, siège NP, aigu, sans hémorragie ni perforation</t>
  </si>
  <si>
    <t xml:space="preserve">K27.3</t>
  </si>
  <si>
    <t xml:space="preserve">aigu ou chronique</t>
  </si>
  <si>
    <t xml:space="preserve">Ulcère digestif, siège NP, chronique ou NP, avec hémorragie</t>
  </si>
  <si>
    <t xml:space="preserve">K27.4</t>
  </si>
  <si>
    <t xml:space="preserve">Ulcère digestif, siège NP, chronique ou NP, avec perforation</t>
  </si>
  <si>
    <t xml:space="preserve">K27.5</t>
  </si>
  <si>
    <t xml:space="preserve">Ulcère, siège NP, chronique / NP, avec hémorragie + perforation</t>
  </si>
  <si>
    <t xml:space="preserve">K27.6</t>
  </si>
  <si>
    <t xml:space="preserve">Ulcère, siège NP, chronique / NP, sans hémorragie ni perforation</t>
  </si>
  <si>
    <t xml:space="preserve">K27.7</t>
  </si>
  <si>
    <t xml:space="preserve">Gastrite, SP</t>
  </si>
  <si>
    <t xml:space="preserve">K29.7</t>
  </si>
  <si>
    <t xml:space="preserve">Sténose congénitale du pylore</t>
  </si>
  <si>
    <t xml:space="preserve">Q40.0</t>
  </si>
  <si>
    <t xml:space="preserve">Soins / surveillance de gastrostomie</t>
  </si>
  <si>
    <t xml:space="preserve">Z43.1</t>
  </si>
  <si>
    <t xml:space="preserve">Foie</t>
  </si>
  <si>
    <t xml:space="preserve">Amibiase Hépatique</t>
  </si>
  <si>
    <t xml:space="preserve">A06.4</t>
  </si>
  <si>
    <t xml:space="preserve">Hépatite A aiguë avec coma hépatique</t>
  </si>
  <si>
    <t xml:space="preserve">B15.0</t>
  </si>
  <si>
    <t xml:space="preserve">Hépatite A aiguë (sans coma)</t>
  </si>
  <si>
    <t xml:space="preserve">B15.9</t>
  </si>
  <si>
    <t xml:space="preserve">Hépatite B aiguë + agent delta avec coma</t>
  </si>
  <si>
    <t xml:space="preserve">B16.0</t>
  </si>
  <si>
    <t xml:space="preserve">Hépatite B aiguë + agent delta (sans coma)</t>
  </si>
  <si>
    <t xml:space="preserve">B16.1</t>
  </si>
  <si>
    <t xml:space="preserve">Hépatite B aiguë sans agent delta avec coma</t>
  </si>
  <si>
    <t xml:space="preserve">B16.2</t>
  </si>
  <si>
    <t xml:space="preserve">Hépatite B aiguë sans agent delta (sans coma)</t>
  </si>
  <si>
    <t xml:space="preserve">B16.9</t>
  </si>
  <si>
    <t xml:space="preserve">Hépatite virale aigue, SP</t>
  </si>
  <si>
    <t xml:space="preserve">B17.9</t>
  </si>
  <si>
    <t xml:space="preserve">Hépatite alcoolique</t>
  </si>
  <si>
    <t xml:space="preserve">K70.1</t>
  </si>
  <si>
    <t xml:space="preserve">Cirrhose alcoolique</t>
  </si>
  <si>
    <t xml:space="preserve">K70.3</t>
  </si>
  <si>
    <t xml:space="preserve">Insuffisance hépatique alcoolique</t>
  </si>
  <si>
    <t xml:space="preserve">K70.4</t>
  </si>
  <si>
    <t xml:space="preserve">inclus Encéphalopathie hépatique </t>
  </si>
  <si>
    <t xml:space="preserve">Encéphalopathie hépatique </t>
  </si>
  <si>
    <t xml:space="preserve">Maladies alcoolique du Foie, SP</t>
  </si>
  <si>
    <t xml:space="preserve">K70.9</t>
  </si>
  <si>
    <t xml:space="preserve">Hépatite médicamenteuse / Maladie toxique du foie</t>
  </si>
  <si>
    <t xml:space="preserve">K71.2</t>
  </si>
  <si>
    <t xml:space="preserve">Insuffisance hépatique aiguë</t>
  </si>
  <si>
    <t xml:space="preserve">K72.0</t>
  </si>
  <si>
    <t xml:space="preserve">Hépatite Fulminante</t>
  </si>
  <si>
    <t xml:space="preserve">Insuffisance hépatique chronique</t>
  </si>
  <si>
    <t xml:space="preserve">K72.1</t>
  </si>
  <si>
    <t xml:space="preserve">Insuffisance hépatique, SP</t>
  </si>
  <si>
    <t xml:space="preserve">K72.9</t>
  </si>
  <si>
    <t xml:space="preserve">Hépatite chronique</t>
  </si>
  <si>
    <t xml:space="preserve">K73.0</t>
  </si>
  <si>
    <t xml:space="preserve">Sauf virale, alcoolique, médicamenteuse</t>
  </si>
  <si>
    <t xml:space="preserve">Cirrhose autres et SP</t>
  </si>
  <si>
    <t xml:space="preserve">K74.6</t>
  </si>
  <si>
    <t xml:space="preserve">Abcès hépatique</t>
  </si>
  <si>
    <t xml:space="preserve">K75.0</t>
  </si>
  <si>
    <t xml:space="preserve">Hépatite auto-immune</t>
  </si>
  <si>
    <t xml:space="preserve">K75.4</t>
  </si>
  <si>
    <t xml:space="preserve">Maladie inflammatoire du foie, SP</t>
  </si>
  <si>
    <t xml:space="preserve">K75.9</t>
  </si>
  <si>
    <t xml:space="preserve">Hépatite SP</t>
  </si>
  <si>
    <t xml:space="preserve">Hépatite</t>
  </si>
  <si>
    <t xml:space="preserve">Hypertension portale</t>
  </si>
  <si>
    <t xml:space="preserve">K76.6</t>
  </si>
  <si>
    <t xml:space="preserve">Maladie du foie, SP</t>
  </si>
  <si>
    <t xml:space="preserve">K76.9</t>
  </si>
  <si>
    <t xml:space="preserve">Hépatite CMV</t>
  </si>
  <si>
    <t xml:space="preserve">B25.1+K77.0</t>
  </si>
  <si>
    <t xml:space="preserve">Voies Biliaires</t>
  </si>
  <si>
    <t xml:space="preserve">Calcul de la Vésicule Biliaire, avec Cholécystite</t>
  </si>
  <si>
    <t xml:space="preserve">K80.0</t>
  </si>
  <si>
    <t xml:space="preserve">Cholécystite lithiasique</t>
  </si>
  <si>
    <t xml:space="preserve">Calcul de la Vésicule Biliaire</t>
  </si>
  <si>
    <t xml:space="preserve">K80.2</t>
  </si>
  <si>
    <t xml:space="preserve">sans cholécystite ou non précisé</t>
  </si>
  <si>
    <t xml:space="preserve"> Colique hépatique</t>
  </si>
  <si>
    <t xml:space="preserve">Calcul des canaux biliaires, avec angiocholite</t>
  </si>
  <si>
    <t xml:space="preserve">K80.3</t>
  </si>
  <si>
    <t xml:space="preserve">Calcul des canaux biliaires, avec Cholécystite</t>
  </si>
  <si>
    <t xml:space="preserve">K80.4</t>
  </si>
  <si>
    <t xml:space="preserve">Cholécystite lithiasique,</t>
  </si>
  <si>
    <t xml:space="preserve">Calcul des canaux biliaires</t>
  </si>
  <si>
    <t xml:space="preserve">K80.5</t>
  </si>
  <si>
    <t xml:space="preserve">sans angiocholite ni cholécystite ou non précisé</t>
  </si>
  <si>
    <t xml:space="preserve">Cholecystite aiguë</t>
  </si>
  <si>
    <t xml:space="preserve">K81.0</t>
  </si>
  <si>
    <t xml:space="preserve">En l'absence de calcul 
sinon coder cholécystite lithiasique (K80.0)</t>
  </si>
  <si>
    <t xml:space="preserve">Angiocholite </t>
  </si>
  <si>
    <t xml:space="preserve">K83.0</t>
  </si>
  <si>
    <t xml:space="preserve">En l'absence de calcul 
sinon coder calcul canaux biliaires avec angiocholite (K80.3)</t>
  </si>
  <si>
    <t xml:space="preserve">Pancréas</t>
  </si>
  <si>
    <t xml:space="preserve">Pancréatite aiguë, origine biliaire</t>
  </si>
  <si>
    <t xml:space="preserve">K85.1</t>
  </si>
  <si>
    <t xml:space="preserve">Pancréatite aiguë, origine alcoolique</t>
  </si>
  <si>
    <t xml:space="preserve">K85.2</t>
  </si>
  <si>
    <t xml:space="preserve">Pancréatite aiguë, origine médicamenteuse</t>
  </si>
  <si>
    <t xml:space="preserve">K85.3</t>
  </si>
  <si>
    <t xml:space="preserve">Autres pancréatites aiguës</t>
  </si>
  <si>
    <t xml:space="preserve">K85.8</t>
  </si>
  <si>
    <t xml:space="preserve">Pour pancréatite ni biliaire, ni alcoolique, ni médicamenteuse</t>
  </si>
  <si>
    <t xml:space="preserve">Pancréatite aiguë, SP</t>
  </si>
  <si>
    <t xml:space="preserve">K85.9</t>
  </si>
  <si>
    <t xml:space="preserve">Pancréatite chronique alcoolique</t>
  </si>
  <si>
    <t xml:space="preserve">K86.0</t>
  </si>
  <si>
    <t xml:space="preserve">Pancréatites chroniques, autres et NP</t>
  </si>
  <si>
    <t xml:space="preserve">K86.1+8</t>
  </si>
  <si>
    <t xml:space="preserve">Intestin-Colon</t>
  </si>
  <si>
    <t xml:space="preserve">Infection Salmonella typhi</t>
  </si>
  <si>
    <t xml:space="preserve">A01.0</t>
  </si>
  <si>
    <t xml:space="preserve">Infection Salmonella paratyphi, SAI</t>
  </si>
  <si>
    <t xml:space="preserve">A01.4</t>
  </si>
  <si>
    <t xml:space="preserve">Amibiase intestinale</t>
  </si>
  <si>
    <t xml:space="preserve">A06.0</t>
  </si>
  <si>
    <t xml:space="preserve">Entérite à  Rotavirus</t>
  </si>
  <si>
    <t xml:space="preserve">A08.0</t>
  </si>
  <si>
    <t xml:space="preserve">Gastro-entérite, GEA</t>
  </si>
  <si>
    <t xml:space="preserve">Entérite à  Calicivirus</t>
  </si>
  <si>
    <t xml:space="preserve">A08.1</t>
  </si>
  <si>
    <t xml:space="preserve">Gastro-entérite Norwalk neurovirus, 
GEA</t>
  </si>
  <si>
    <t xml:space="preserve">Entérite à  Adénovirus</t>
  </si>
  <si>
    <t xml:space="preserve">A08.2</t>
  </si>
  <si>
    <t xml:space="preserve">Lymphadénite mésentérique non spécifique</t>
  </si>
  <si>
    <t xml:space="preserve">I88.0</t>
  </si>
  <si>
    <t xml:space="preserve">Aigüe ou chronique</t>
  </si>
  <si>
    <t xml:space="preserve">adénolymphite</t>
  </si>
  <si>
    <t xml:space="preserve">Appendicite aigüe avec péritonite généralisée</t>
  </si>
  <si>
    <t xml:space="preserve">K35.2</t>
  </si>
  <si>
    <t xml:space="preserve">Appendicite aigüe avec péritonite localisée</t>
  </si>
  <si>
    <t xml:space="preserve">K35.3</t>
  </si>
  <si>
    <t xml:space="preserve">Appendicite aigüe, autre et NP</t>
  </si>
  <si>
    <t xml:space="preserve">K35.8</t>
  </si>
  <si>
    <t xml:space="preserve">Pour toute appendicite sans abcès ni péritonite</t>
  </si>
  <si>
    <t xml:space="preserve">Hernie inguinale, SP, avec occlusion sans gangrène</t>
  </si>
  <si>
    <t xml:space="preserve">K40.3</t>
  </si>
  <si>
    <t xml:space="preserve">unilatérale ou bilatérale SP</t>
  </si>
  <si>
    <t xml:space="preserve">Hernie inguinale, SP, sans occlusion ni gangrène</t>
  </si>
  <si>
    <t xml:space="preserve">K40.9</t>
  </si>
  <si>
    <t xml:space="preserve">Hernie crurale, SP, avec occlusion sans gangrène</t>
  </si>
  <si>
    <t xml:space="preserve">K41.3</t>
  </si>
  <si>
    <t xml:space="preserve">Hernie crurale, SP, sans occlusion ni gangrène</t>
  </si>
  <si>
    <t xml:space="preserve">K41.9</t>
  </si>
  <si>
    <t xml:space="preserve">Hernie ombilicale, avec occlusion, sans gangrène</t>
  </si>
  <si>
    <t xml:space="preserve">K42.0</t>
  </si>
  <si>
    <t xml:space="preserve">Autres hernies de la paroi antérieure</t>
  </si>
  <si>
    <t xml:space="preserve">K43.9</t>
  </si>
  <si>
    <t xml:space="preserve">Hernie diaphragmatique</t>
  </si>
  <si>
    <t xml:space="preserve">K44.9</t>
  </si>
  <si>
    <t xml:space="preserve">Hernie Hiatale</t>
  </si>
  <si>
    <t xml:space="preserve">Hernie hiatale</t>
  </si>
  <si>
    <t xml:space="preserve">Hernie abdominale, SP, avec occlusion sans gangrène</t>
  </si>
  <si>
    <t xml:space="preserve">K46.0</t>
  </si>
  <si>
    <t xml:space="preserve">Hernie abdominale, SP, avec gangrène</t>
  </si>
  <si>
    <t xml:space="preserve">K46.1</t>
  </si>
  <si>
    <t xml:space="preserve">Hernie abdominale, SP, sans occlusion ni gangrène</t>
  </si>
  <si>
    <t xml:space="preserve">K46.9</t>
  </si>
  <si>
    <t xml:space="preserve">Maladie de Crohn IG +GI</t>
  </si>
  <si>
    <t xml:space="preserve">K50.8</t>
  </si>
  <si>
    <t xml:space="preserve">Touchant l'Intestin grêle et le Gros intestin</t>
  </si>
  <si>
    <t xml:space="preserve">Maladie de Crohn, SP</t>
  </si>
  <si>
    <t xml:space="preserve">K50.9</t>
  </si>
  <si>
    <t xml:space="preserve">RCH, pancolite chronique</t>
  </si>
  <si>
    <t xml:space="preserve">K51.0</t>
  </si>
  <si>
    <t xml:space="preserve">Recto-colite ulcéro-hmorragique</t>
  </si>
  <si>
    <t xml:space="preserve">Recto-colite ulcéro-hémorragique
RCUH rectocolite</t>
  </si>
  <si>
    <t xml:space="preserve">RCH, SP</t>
  </si>
  <si>
    <t xml:space="preserve">K51.9</t>
  </si>
  <si>
    <t xml:space="preserve">Recto-colite ulcéro-hémorragique</t>
  </si>
  <si>
    <t xml:space="preserve">RCUH 
Recto-colite ulcéro-hmorragique rectocolite</t>
  </si>
  <si>
    <t xml:space="preserve">Ischémie / infarctus mésentérique</t>
  </si>
  <si>
    <t xml:space="preserve">K55.0</t>
  </si>
  <si>
    <t xml:space="preserve">Iléus paralytique</t>
  </si>
  <si>
    <t xml:space="preserve">K56.0</t>
  </si>
  <si>
    <t xml:space="preserve">Invagination intestinale aiguë</t>
  </si>
  <si>
    <t xml:space="preserve">K56.1</t>
  </si>
  <si>
    <t xml:space="preserve">intestin, colon et rectum</t>
  </si>
  <si>
    <t xml:space="preserve">Volvulus intestinal</t>
  </si>
  <si>
    <t xml:space="preserve">K56.2</t>
  </si>
  <si>
    <t xml:space="preserve">intestin, colon</t>
  </si>
  <si>
    <t xml:space="preserve">Occlusion intestinale sur bride</t>
  </si>
  <si>
    <t xml:space="preserve">K56.5</t>
  </si>
  <si>
    <t xml:space="preserve">Occlusion intestinale, autres, SP</t>
  </si>
  <si>
    <t xml:space="preserve">K56.6</t>
  </si>
  <si>
    <t xml:space="preserve">occlusion intestin, colon</t>
  </si>
  <si>
    <t xml:space="preserve">Sub-occlusion</t>
  </si>
  <si>
    <t xml:space="preserve">Diverticulite / Sigmoidite, avec perforation et abcès</t>
  </si>
  <si>
    <t xml:space="preserve">K57.2</t>
  </si>
  <si>
    <t xml:space="preserve">Diverticulose</t>
  </si>
  <si>
    <t xml:space="preserve">Diverticulite / Sigmoidite</t>
  </si>
  <si>
    <t xml:space="preserve">K57.3</t>
  </si>
  <si>
    <t xml:space="preserve">sans perforation ni abcès ou Sans information</t>
  </si>
  <si>
    <t xml:space="preserve">Diverticulite, siège NP</t>
  </si>
  <si>
    <t xml:space="preserve">K57.9</t>
  </si>
  <si>
    <t xml:space="preserve">sans perforation ni abcès ou sans information</t>
  </si>
  <si>
    <t xml:space="preserve">Diarrhée fonctionnelle</t>
  </si>
  <si>
    <t xml:space="preserve">K59.1</t>
  </si>
  <si>
    <t xml:space="preserve">Colopathie fonctionnelle</t>
  </si>
  <si>
    <t xml:space="preserve">K59.8</t>
  </si>
  <si>
    <t xml:space="preserve">Autres troubles fonctionnels intestinaux</t>
  </si>
  <si>
    <t xml:space="preserve">TFI</t>
  </si>
  <si>
    <t xml:space="preserve">Abcès intestin</t>
  </si>
  <si>
    <t xml:space="preserve">K63.0</t>
  </si>
  <si>
    <t xml:space="preserve">Perforation intestin</t>
  </si>
  <si>
    <t xml:space="preserve">K63.1</t>
  </si>
  <si>
    <t xml:space="preserve">Traumatique ou non</t>
  </si>
  <si>
    <t xml:space="preserve">Maladie Coeliaque</t>
  </si>
  <si>
    <t xml:space="preserve">K90.0</t>
  </si>
  <si>
    <t xml:space="preserve">Colite à  CMV</t>
  </si>
  <si>
    <t xml:space="preserve">K93.820</t>
  </si>
  <si>
    <t xml:space="preserve">Soins / surveillance colostomie</t>
  </si>
  <si>
    <t xml:space="preserve">Z43.3</t>
  </si>
  <si>
    <t xml:space="preserve">Uniquement si des soins ont été effectués</t>
  </si>
  <si>
    <t xml:space="preserve">Soins / surveillance autres stomie digestive</t>
  </si>
  <si>
    <t xml:space="preserve">Z43.4</t>
  </si>
  <si>
    <t xml:space="preserve">Constipation liée opioides </t>
  </si>
  <si>
    <t xml:space="preserve">K56.0 +Y45.0</t>
  </si>
  <si>
    <t xml:space="preserve">Morphine Codéine </t>
  </si>
  <si>
    <t xml:space="preserve">Anus-Rectum</t>
  </si>
  <si>
    <t xml:space="preserve">Hémorroïdes internes avec saignement</t>
  </si>
  <si>
    <t xml:space="preserve">I84.1</t>
  </si>
  <si>
    <t xml:space="preserve">Hémoroïdes externes thrombosées, NP</t>
  </si>
  <si>
    <t xml:space="preserve">I84.3</t>
  </si>
  <si>
    <t xml:space="preserve">Hémorroïdes externes thrombosées</t>
  </si>
  <si>
    <t xml:space="preserve">Hémorroides externes avec saignement</t>
  </si>
  <si>
    <t xml:space="preserve">I84.4</t>
  </si>
  <si>
    <t xml:space="preserve">Hémorroïdes, SP</t>
  </si>
  <si>
    <t xml:space="preserve">I84.9</t>
  </si>
  <si>
    <t xml:space="preserve">Avec ou sans complication</t>
  </si>
  <si>
    <t xml:space="preserve">Fécalome / autres obstructions de l'intestin</t>
  </si>
  <si>
    <t xml:space="preserve">K56.4</t>
  </si>
  <si>
    <t xml:space="preserve">Fissure anale, SP</t>
  </si>
  <si>
    <t xml:space="preserve">K60.2</t>
  </si>
  <si>
    <t xml:space="preserve">Abcés anal</t>
  </si>
  <si>
    <t xml:space="preserve">K61.0</t>
  </si>
  <si>
    <t xml:space="preserve">abcès péri-anal</t>
  </si>
  <si>
    <t xml:space="preserve">Abcès ano-rectal</t>
  </si>
  <si>
    <t xml:space="preserve">K61.2</t>
  </si>
  <si>
    <t xml:space="preserve">Prolapsus rectal</t>
  </si>
  <si>
    <t xml:space="preserve">K62.3</t>
  </si>
  <si>
    <t xml:space="preserve">Hémorragie anus et rectum</t>
  </si>
  <si>
    <t xml:space="preserve">K62.5</t>
  </si>
  <si>
    <t xml:space="preserve">Rectorragies , hémorragie digestive</t>
  </si>
  <si>
    <t xml:space="preserve">Maladie anus et rectum, SP </t>
  </si>
  <si>
    <t xml:space="preserve">K62.9</t>
  </si>
  <si>
    <t xml:space="preserve">Interdit en DP codé un symptôme si nécessaire</t>
  </si>
  <si>
    <t xml:space="preserve">Péritoine</t>
  </si>
  <si>
    <t xml:space="preserve">Péritonite aiguë</t>
  </si>
  <si>
    <t xml:space="preserve">K65.0</t>
  </si>
  <si>
    <t xml:space="preserve">Sauf péritonite pelvienne de la femme </t>
  </si>
  <si>
    <t xml:space="preserve">Hémopéritoine non traumatique</t>
  </si>
  <si>
    <t xml:space="preserve">K66.1</t>
  </si>
  <si>
    <t xml:space="preserve">Autres maladies péritoine</t>
  </si>
  <si>
    <t xml:space="preserve">K66.8</t>
  </si>
  <si>
    <t xml:space="preserve">Comprend Pneumopéritoine non traumatique</t>
  </si>
  <si>
    <t xml:space="preserve">Pneumopéritoine</t>
  </si>
  <si>
    <t xml:space="preserve">INFECTIOLOGIE</t>
  </si>
  <si>
    <t xml:space="preserve">Germes non spécifiques</t>
  </si>
  <si>
    <t xml:space="preserve">Toxi-infection Alimentaire collective</t>
  </si>
  <si>
    <t xml:space="preserve">diarrhée, GEA</t>
  </si>
  <si>
    <t xml:space="preserve">Doit être codé pour une diarrhée sans précision sur l'origine étiologique</t>
  </si>
  <si>
    <t xml:space="preserve">Uniquement en l'absence de localisation de l'infection . 
Ne pas coder en DP si une porte d'entrée ou une localisation est connue, 
utiliser si besoin SIRS/Choc Septique/fièvre/etc </t>
  </si>
  <si>
    <t xml:space="preserve">Syndrome du choc toxique</t>
  </si>
  <si>
    <t xml:space="preserve">A48.3</t>
  </si>
  <si>
    <t xml:space="preserve">à  l'exclusion de Sepsis A41.9 et choc Endotoxique R57.8</t>
  </si>
  <si>
    <t xml:space="preserve">VIH entrainant maladie infectieuse / parasitaire,  SP</t>
  </si>
  <si>
    <t xml:space="preserve">B20.9</t>
  </si>
  <si>
    <t xml:space="preserve">Syndrome infectieux sans cause retrouvée</t>
  </si>
  <si>
    <t xml:space="preserve">B99.+1</t>
  </si>
  <si>
    <t xml:space="preserve">Méningite, SP</t>
  </si>
  <si>
    <t xml:space="preserve">G03.9</t>
  </si>
  <si>
    <t xml:space="preserve">Encéphalite, myélite, encéphalomyélite, SP</t>
  </si>
  <si>
    <t xml:space="preserve">G04.9</t>
  </si>
  <si>
    <t xml:space="preserve">Aigà¼e ou chronique</t>
  </si>
  <si>
    <t xml:space="preserve">Lymphadénite non spécifique, SP</t>
  </si>
  <si>
    <t xml:space="preserve">I88.9</t>
  </si>
  <si>
    <t xml:space="preserve">Pneumopathie, SP</t>
  </si>
  <si>
    <t xml:space="preserve">J18.9</t>
  </si>
  <si>
    <t xml:space="preserve">Lymphadénite aiguë Membre supérieur</t>
  </si>
  <si>
    <t xml:space="preserve">L04.2</t>
  </si>
  <si>
    <t xml:space="preserve">Abcès ganglion MSup</t>
  </si>
  <si>
    <t xml:space="preserve">ganglion</t>
  </si>
  <si>
    <t xml:space="preserve">Lymphadénite aiguë Membre inférieur</t>
  </si>
  <si>
    <t xml:space="preserve">L04.3</t>
  </si>
  <si>
    <t xml:space="preserve">Abcès ganglion Minf</t>
  </si>
  <si>
    <t xml:space="preserve">Autres fièvres précisèes</t>
  </si>
  <si>
    <t xml:space="preserve">R50.8</t>
  </si>
  <si>
    <t xml:space="preserve">En association avec un diag ne présentant habituellement pas de fièvre  
Ex colique néphrétique (N23 + R50.8)</t>
  </si>
  <si>
    <t xml:space="preserve">Fièvre, SP</t>
  </si>
  <si>
    <t xml:space="preserve">R50.9</t>
  </si>
  <si>
    <t xml:space="preserve">interdit en DP codé un symptôme si nécessaire</t>
  </si>
  <si>
    <t xml:space="preserve">Adénopathie(s) localisée(s)</t>
  </si>
  <si>
    <t xml:space="preserve">R59.0</t>
  </si>
  <si>
    <t xml:space="preserve">Adénopathie(s) diffuse(s)</t>
  </si>
  <si>
    <t xml:space="preserve">R59.1</t>
  </si>
  <si>
    <t xml:space="preserve">Adénopathie, SP</t>
  </si>
  <si>
    <t xml:space="preserve">R59.9</t>
  </si>
  <si>
    <t xml:space="preserve">SIRS origine infectieuse sans défaillance organe</t>
  </si>
  <si>
    <t xml:space="preserve">R65.0</t>
  </si>
  <si>
    <t xml:space="preserve">Présence documentée au moins 2 critères  
température &lt;36°C ou &gt;38,3°C  
FC &gt;90BPM  
PaCO2 &lt;33mmHG  
GB &lt;4000 ou &gt;12000/mm3</t>
  </si>
  <si>
    <t xml:space="preserve">Sepsis</t>
  </si>
  <si>
    <t xml:space="preserve">SIRS origine infectieuse avec défaillance organe</t>
  </si>
  <si>
    <t xml:space="preserve">R65.1</t>
  </si>
  <si>
    <t xml:space="preserve">Présence documentée au moins 2 critères  
température &lt;36°C ou &gt;38,3°C  
FC &gt;90BPM  
PaCO2 &lt;33mmHG  
GB &lt;4000 ou &gt;12000/mm3  
et au moins une défaillance d'organe</t>
  </si>
  <si>
    <t xml:space="preserve">Sepsis grave</t>
  </si>
  <si>
    <t xml:space="preserve">SIRS, SP</t>
  </si>
  <si>
    <t xml:space="preserve">R65.9</t>
  </si>
  <si>
    <t xml:space="preserve">Infection post-traumatique plaie</t>
  </si>
  <si>
    <t xml:space="preserve">T79.3</t>
  </si>
  <si>
    <t xml:space="preserve">Infection prothèse articulaire</t>
  </si>
  <si>
    <t xml:space="preserve">T84.5</t>
  </si>
  <si>
    <t xml:space="preserve">à  éviter en DP, à  mettre en DAS  
Utiliser de préférence un code plus spécifique par ex arthrite M00.99,</t>
  </si>
  <si>
    <t xml:space="preserve">Infection matériel ostéosynthèse</t>
  </si>
  <si>
    <t xml:space="preserve">T84.7</t>
  </si>
  <si>
    <t xml:space="preserve">à  éviter en DP, à  mettre en DAS  
Utiliser de préférence un code plus spécifique par ex ostéomyélite M86.99</t>
  </si>
  <si>
    <t xml:space="preserve">AEV, SP</t>
  </si>
  <si>
    <t xml:space="preserve">Z20.9</t>
  </si>
  <si>
    <t xml:space="preserve">AES
Accident d'exposition au sang / viral</t>
  </si>
  <si>
    <t xml:space="preserve">Nécessité de vaccination</t>
  </si>
  <si>
    <t xml:space="preserve">Z26.9</t>
  </si>
  <si>
    <t xml:space="preserve">Isolement préventif / prophylactique</t>
  </si>
  <si>
    <t xml:space="preserve">Z29.0</t>
  </si>
  <si>
    <t xml:space="preserve">Doit figurer dans le dossier isolement protecteur pour le patient 
ou isolement préventif pour le personnel et les autres patients</t>
  </si>
  <si>
    <t xml:space="preserve">Bactéries</t>
  </si>
  <si>
    <t xml:space="preserve">Pneumopathie au cours ou due à  Salmonellose</t>
  </si>
  <si>
    <t xml:space="preserve">A02.2+J17.0</t>
  </si>
  <si>
    <t xml:space="preserve">Entérocolite à  Clostridium difficile</t>
  </si>
  <si>
    <t xml:space="preserve">A04.7</t>
  </si>
  <si>
    <t xml:space="preserve">Botulisme</t>
  </si>
  <si>
    <t xml:space="preserve">A05.1</t>
  </si>
  <si>
    <t xml:space="preserve">Tuberculose pulmonaire (confirmation par expectoration)</t>
  </si>
  <si>
    <t xml:space="preserve">A15.0</t>
  </si>
  <si>
    <t xml:space="preserve">Tuberculose pulmonaire (confirmation par histologie)</t>
  </si>
  <si>
    <t xml:space="preserve">A15.2</t>
  </si>
  <si>
    <t xml:space="preserve">Tuberculose pulmonaire (sans confirmation bio)</t>
  </si>
  <si>
    <t xml:space="preserve">A16.2</t>
  </si>
  <si>
    <t xml:space="preserve">Méningite tuberculeuse</t>
  </si>
  <si>
    <t xml:space="preserve">A17.0+G01</t>
  </si>
  <si>
    <t xml:space="preserve">Tuberculose miliaire, SP</t>
  </si>
  <si>
    <t xml:space="preserve">A19.9</t>
  </si>
  <si>
    <t xml:space="preserve">Tularémie, SP</t>
  </si>
  <si>
    <t xml:space="preserve">A21.9</t>
  </si>
  <si>
    <t xml:space="preserve">Brucellose (B melitensis) Fièvre de Malte</t>
  </si>
  <si>
    <t xml:space="preserve">A23.0</t>
  </si>
  <si>
    <t xml:space="preserve">Leptospirose, SP</t>
  </si>
  <si>
    <t xml:space="preserve">A27.9</t>
  </si>
  <si>
    <t xml:space="preserve">Infection pulmonaire à  mycobactérie atypique</t>
  </si>
  <si>
    <t xml:space="preserve">A31.0</t>
  </si>
  <si>
    <t xml:space="preserve">Méningite et méningoencéphalite Listeria</t>
  </si>
  <si>
    <t xml:space="preserve">A32.1+G01</t>
  </si>
  <si>
    <t xml:space="preserve">Listériose, SP</t>
  </si>
  <si>
    <t xml:space="preserve">A32.9</t>
  </si>
  <si>
    <t xml:space="preserve">Tétanos néonatal</t>
  </si>
  <si>
    <t xml:space="preserve">A33</t>
  </si>
  <si>
    <t xml:space="preserve">Tétanos obstétrical</t>
  </si>
  <si>
    <t xml:space="preserve">A34</t>
  </si>
  <si>
    <t xml:space="preserve">Tétanos</t>
  </si>
  <si>
    <t xml:space="preserve">A35</t>
  </si>
  <si>
    <t xml:space="preserve">Sauf néonatal et obstétrical</t>
  </si>
  <si>
    <t xml:space="preserve">Coqueluche</t>
  </si>
  <si>
    <t xml:space="preserve">A37.9+J17.0</t>
  </si>
  <si>
    <t xml:space="preserve">Scarlatine</t>
  </si>
  <si>
    <t xml:space="preserve">A38</t>
  </si>
  <si>
    <t xml:space="preserve">Méningite méningocoque</t>
  </si>
  <si>
    <t xml:space="preserve">A39.0+G01</t>
  </si>
  <si>
    <t xml:space="preserve">Pensez ajouter Z29.0 si isolement du patient
 si purpura fulminans ajouter D65</t>
  </si>
  <si>
    <t xml:space="preserve">Sepsis à  Streptocoque Pneumoniae</t>
  </si>
  <si>
    <t xml:space="preserve">A40.3</t>
  </si>
  <si>
    <t xml:space="preserve">Ne peut être coder qu'en cas d'inoculation directe du sang 
ex suites pose VVP</t>
  </si>
  <si>
    <t xml:space="preserve">Pneumocoque</t>
  </si>
  <si>
    <t xml:space="preserve">Sepsis à  Streptocoques, SP</t>
  </si>
  <si>
    <t xml:space="preserve">A40.9</t>
  </si>
  <si>
    <t xml:space="preserve">Sepsis à  Staphylocoque Aureus</t>
  </si>
  <si>
    <t xml:space="preserve">A41.0</t>
  </si>
  <si>
    <t xml:space="preserve">Gangrène gazeuse</t>
  </si>
  <si>
    <t xml:space="preserve">A48.0</t>
  </si>
  <si>
    <t xml:space="preserve">Légionellose / Maladie des légionnaires</t>
  </si>
  <si>
    <t xml:space="preserve">A48.1+J17.0</t>
  </si>
  <si>
    <t xml:space="preserve">Hémoculture + , Staphylocoque</t>
  </si>
  <si>
    <t xml:space="preserve">A49.0</t>
  </si>
  <si>
    <t xml:space="preserve">Uniquement en l'absence de complication :
 sepsis, sepsis sévère, choc 
Traduit une simple bactérièmie </t>
  </si>
  <si>
    <t xml:space="preserve">Hémoculture + ,Streptocoques</t>
  </si>
  <si>
    <t xml:space="preserve">A49.1</t>
  </si>
  <si>
    <t xml:space="preserve">Uniquement en l'absence de complication : 
sepsis, sepsis sévère, choc 
Traduit une simple bactérièmie </t>
  </si>
  <si>
    <t xml:space="preserve">Hémocultures +, autres germes</t>
  </si>
  <si>
    <t xml:space="preserve">A49.8</t>
  </si>
  <si>
    <t xml:space="preserve">sans abcès   urétrite, vulvo-vaginite, cervicite</t>
  </si>
  <si>
    <t xml:space="preserve">Sauf urétrite, vulvovaginite, cervicite
Existe libellé spécifique pour  prostatite et orchiépididymite</t>
  </si>
  <si>
    <t xml:space="preserve">Prostatite à gonocoque</t>
  </si>
  <si>
    <t xml:space="preserve">A54.2+N51.0</t>
  </si>
  <si>
    <t xml:space="preserve">Orchiépididymite à gonocoque</t>
  </si>
  <si>
    <t xml:space="preserve">A54.2+N51.1</t>
  </si>
  <si>
    <t xml:space="preserve">SAUF urétrite, vulvovaginite, cervicite
Existe libellé spécifique pour  prostatite et orchiépididymite</t>
  </si>
  <si>
    <t xml:space="preserve">Prostatite à Chlamidia</t>
  </si>
  <si>
    <t xml:space="preserve">A56.1+N51.0</t>
  </si>
  <si>
    <t xml:space="preserve">Orchiépididymite à Chlamidia</t>
  </si>
  <si>
    <t xml:space="preserve">A56.1+N51.1</t>
  </si>
  <si>
    <t xml:space="preserve">Maladie de Lyme</t>
  </si>
  <si>
    <t xml:space="preserve">A69.2</t>
  </si>
  <si>
    <t xml:space="preserve">Infection Chlamydia psittaci</t>
  </si>
  <si>
    <t xml:space="preserve">A70</t>
  </si>
  <si>
    <t xml:space="preserve">Hélicobacter pylori (responsable d'une MCA)</t>
  </si>
  <si>
    <t xml:space="preserve">B98.0</t>
  </si>
  <si>
    <t xml:space="preserve">MCA = Maladie Classées Ailleurs</t>
  </si>
  <si>
    <t xml:space="preserve">Méningite Haemophilus</t>
  </si>
  <si>
    <t xml:space="preserve">G00.0+G01</t>
  </si>
  <si>
    <t xml:space="preserve">Méningite Pneumocoque</t>
  </si>
  <si>
    <t xml:space="preserve">G00.1+G01</t>
  </si>
  <si>
    <t xml:space="preserve">Méningite Streptocoque</t>
  </si>
  <si>
    <t xml:space="preserve">G00.2+G01</t>
  </si>
  <si>
    <t xml:space="preserve">Méningite bactérienne, SP</t>
  </si>
  <si>
    <t xml:space="preserve">G00.9</t>
  </si>
  <si>
    <t xml:space="preserve">Abcès et granulome intracranien</t>
  </si>
  <si>
    <t xml:space="preserve">G06.0</t>
  </si>
  <si>
    <t xml:space="preserve">Pneumonie Streptocoque pneumoniae</t>
  </si>
  <si>
    <t xml:space="preserve">J13</t>
  </si>
  <si>
    <t xml:space="preserve">Pneumopathie Haemophilus influenzae</t>
  </si>
  <si>
    <t xml:space="preserve">J14</t>
  </si>
  <si>
    <t xml:space="preserve">Pneumopathie Klebsiella pneumoniae</t>
  </si>
  <si>
    <t xml:space="preserve">J15.0</t>
  </si>
  <si>
    <t xml:space="preserve">Pneumopathie Pseudomonas</t>
  </si>
  <si>
    <t xml:space="preserve">J15.1</t>
  </si>
  <si>
    <t xml:space="preserve">Pneumopathie streptocoques, groupe B</t>
  </si>
  <si>
    <t xml:space="preserve">J15.3</t>
  </si>
  <si>
    <t xml:space="preserve">Pneumopathie due à  d'autres BGN</t>
  </si>
  <si>
    <t xml:space="preserve">J15.6</t>
  </si>
  <si>
    <t xml:space="preserve">Pneumopathie Mycoplasma pneumoniae</t>
  </si>
  <si>
    <t xml:space="preserve">J15.7</t>
  </si>
  <si>
    <t xml:space="preserve">Pneumopathie bactérienne, SP</t>
  </si>
  <si>
    <t xml:space="preserve">J15.9</t>
  </si>
  <si>
    <t xml:space="preserve">Pneumopathie Chlamydia</t>
  </si>
  <si>
    <t xml:space="preserve">J16.0</t>
  </si>
  <si>
    <t xml:space="preserve">Pneumopathie interstitielle, SP</t>
  </si>
  <si>
    <t xml:space="preserve">J84.9</t>
  </si>
  <si>
    <t xml:space="preserve">Panaris Périonyxis, ongle incarné</t>
  </si>
  <si>
    <t xml:space="preserve">Arthrite à  bactéries pyogènes, SP, genou</t>
  </si>
  <si>
    <t xml:space="preserve">M00.96</t>
  </si>
  <si>
    <t xml:space="preserve">Arthrite infectieuse</t>
  </si>
  <si>
    <t xml:space="preserve">Arthrite à  bactéries pyogènes, SP, siège NP</t>
  </si>
  <si>
    <t xml:space="preserve">M00.99</t>
  </si>
  <si>
    <t xml:space="preserve">Myosite infectieuse, siège NP</t>
  </si>
  <si>
    <t xml:space="preserve">M60.09</t>
  </si>
  <si>
    <t xml:space="preserve">Fasciite nécrosante, localisation NP</t>
  </si>
  <si>
    <t xml:space="preserve">M72.69</t>
  </si>
  <si>
    <t xml:space="preserve">Pyélonéphrite aiguë</t>
  </si>
  <si>
    <t xml:space="preserve">N10</t>
  </si>
  <si>
    <t xml:space="preserve">Ne pas coder   
pour Pyélonéphrite au cours de la grossesse (O23.0)   
pour pyélonéphrite du post partum (O86.2 )</t>
  </si>
  <si>
    <t xml:space="preserve">Infection urinaire haute, 
PNA, néphrite interstitielle</t>
  </si>
  <si>
    <t xml:space="preserve">Abcès rénal et périrénal</t>
  </si>
  <si>
    <t xml:space="preserve">N15.1</t>
  </si>
  <si>
    <t xml:space="preserve">Cystite aiguë (documentée)</t>
  </si>
  <si>
    <t xml:space="preserve">N30.0</t>
  </si>
  <si>
    <t xml:space="preserve">A coder si signes fonctionnels + Biologiques</t>
  </si>
  <si>
    <t xml:space="preserve">Infection urinaire basse</t>
  </si>
  <si>
    <t xml:space="preserve">Urétrites</t>
  </si>
  <si>
    <t xml:space="preserve">N34.1</t>
  </si>
  <si>
    <t xml:space="preserve">Sauf urétrite vénérienne</t>
  </si>
  <si>
    <t xml:space="preserve">Infection voies urinaires, siège NP</t>
  </si>
  <si>
    <t xml:space="preserve">N39.0</t>
  </si>
  <si>
    <t xml:space="preserve">Prostatite aiguë</t>
  </si>
  <si>
    <t xml:space="preserve">N41.0</t>
  </si>
  <si>
    <t xml:space="preserve">Néphrite interstitielle, 
PNA, infection urinaire haute</t>
  </si>
  <si>
    <t xml:space="preserve">Virus</t>
  </si>
  <si>
    <t xml:space="preserve">Gastro-entérite </t>
  </si>
  <si>
    <t xml:space="preserve">Gastro-entérite  Norwalk neurovirus</t>
  </si>
  <si>
    <t xml:space="preserve">Rage, SP</t>
  </si>
  <si>
    <t xml:space="preserve">A82.9</t>
  </si>
  <si>
    <t xml:space="preserve">Encéphalite virale transmise par des moustiques</t>
  </si>
  <si>
    <t xml:space="preserve">A83.8</t>
  </si>
  <si>
    <t xml:space="preserve">West Nile</t>
  </si>
  <si>
    <t xml:space="preserve">Encéphalite virale transmise par des tiques, SP</t>
  </si>
  <si>
    <t xml:space="preserve">A84.9</t>
  </si>
  <si>
    <t xml:space="preserve">Encéphalite entérovirus</t>
  </si>
  <si>
    <t xml:space="preserve">A85.0+G05.1</t>
  </si>
  <si>
    <t xml:space="preserve">Encéphalite adénovirus</t>
  </si>
  <si>
    <t xml:space="preserve">A85.1+G05.1</t>
  </si>
  <si>
    <t xml:space="preserve">Encéphalite virale, SP</t>
  </si>
  <si>
    <t xml:space="preserve">A86</t>
  </si>
  <si>
    <t xml:space="preserve">Méningite à  entérovirus</t>
  </si>
  <si>
    <t xml:space="preserve">A87.0+G02.0</t>
  </si>
  <si>
    <t xml:space="preserve">Méningite adénovirus</t>
  </si>
  <si>
    <t xml:space="preserve">A87.1+G02.0</t>
  </si>
  <si>
    <t xml:space="preserve">Méningite virale, SP</t>
  </si>
  <si>
    <t xml:space="preserve">A87.9</t>
  </si>
  <si>
    <t xml:space="preserve">Dengue</t>
  </si>
  <si>
    <t xml:space="preserve">A90</t>
  </si>
  <si>
    <t xml:space="preserve">Fièvre de Chikungunya</t>
  </si>
  <si>
    <t xml:space="preserve">A92.0</t>
  </si>
  <si>
    <t xml:space="preserve">Fièvre due au virus West-Nile</t>
  </si>
  <si>
    <t xml:space="preserve">A92.3</t>
  </si>
  <si>
    <t xml:space="preserve">Eczéma herpétique</t>
  </si>
  <si>
    <t xml:space="preserve">B00.0</t>
  </si>
  <si>
    <t xml:space="preserve">Méningite due au virus herpes</t>
  </si>
  <si>
    <t xml:space="preserve">B00.3+G02.0</t>
  </si>
  <si>
    <t xml:space="preserve">Encéphalite herpétique</t>
  </si>
  <si>
    <t xml:space="preserve">B00.4+G05.1</t>
  </si>
  <si>
    <t xml:space="preserve">Herpès, SP</t>
  </si>
  <si>
    <t xml:space="preserve">B00.9</t>
  </si>
  <si>
    <t xml:space="preserve">Méningite varicelleuse</t>
  </si>
  <si>
    <t xml:space="preserve">B01.0+G02.0</t>
  </si>
  <si>
    <t xml:space="preserve">Encéphalite varicelleuse</t>
  </si>
  <si>
    <t xml:space="preserve">B01.1+G05.1</t>
  </si>
  <si>
    <t xml:space="preserve">Varicelle compliquée d'une pneumopathie</t>
  </si>
  <si>
    <t xml:space="preserve">B01.2+J17.1</t>
  </si>
  <si>
    <t xml:space="preserve">Autre complication varicelle</t>
  </si>
  <si>
    <t xml:space="preserve">B01.8</t>
  </si>
  <si>
    <t xml:space="preserve">Sauf pour méningite encéphalite et pneumopathie varicelleuse  
Comprend surinfection cutanée</t>
  </si>
  <si>
    <t xml:space="preserve">Varicelle (sans complication)</t>
  </si>
  <si>
    <t xml:space="preserve">B01.9</t>
  </si>
  <si>
    <t xml:space="preserve">Sans complication ou Sans Autre Information</t>
  </si>
  <si>
    <t xml:space="preserve">Encéphalite zostérienne</t>
  </si>
  <si>
    <t xml:space="preserve">B02.0+G05.1</t>
  </si>
  <si>
    <t xml:space="preserve">Méningite zostérienne</t>
  </si>
  <si>
    <t xml:space="preserve">B02.1+G02.0</t>
  </si>
  <si>
    <t xml:space="preserve">Zona ophtalmique avec Conjonctivite </t>
  </si>
  <si>
    <t xml:space="preserve">B02.3+H13.1</t>
  </si>
  <si>
    <t xml:space="preserve">Zona ophtalmique avec Kératite </t>
  </si>
  <si>
    <t xml:space="preserve">B02.3+H19.1</t>
  </si>
  <si>
    <t xml:space="preserve">Zona ophtalmique avec Iridocyclite </t>
  </si>
  <si>
    <t xml:space="preserve">B02.3+H22.0</t>
  </si>
  <si>
    <t xml:space="preserve">Rougeole avec encéphalite</t>
  </si>
  <si>
    <t xml:space="preserve">B05.0+G05.1</t>
  </si>
  <si>
    <t xml:space="preserve">Rougeole avec méningite</t>
  </si>
  <si>
    <t xml:space="preserve">B05.1+G02.0</t>
  </si>
  <si>
    <t xml:space="preserve">Rougeole avec pneumopathie</t>
  </si>
  <si>
    <t xml:space="preserve">B05.2+J17.1</t>
  </si>
  <si>
    <t xml:space="preserve">Rougeole, sans complication</t>
  </si>
  <si>
    <t xml:space="preserve">B05.9</t>
  </si>
  <si>
    <t xml:space="preserve">Rubéole, sans complication</t>
  </si>
  <si>
    <t xml:space="preserve">B06.9</t>
  </si>
  <si>
    <t xml:space="preserve">Roséole exanthéme subit 6eme maladie</t>
  </si>
  <si>
    <t xml:space="preserve">B08.2</t>
  </si>
  <si>
    <t xml:space="preserve">Mégalérythème épidèmique 5éme maladie</t>
  </si>
  <si>
    <t xml:space="preserve">B08.3</t>
  </si>
  <si>
    <t xml:space="preserve">Syndrome pied-main-bouche</t>
  </si>
  <si>
    <t xml:space="preserve">B08.4</t>
  </si>
  <si>
    <t xml:space="preserve">coxsackie</t>
  </si>
  <si>
    <t xml:space="preserve">Virose cutanéo-muqueuse, SP</t>
  </si>
  <si>
    <t xml:space="preserve">B09</t>
  </si>
  <si>
    <t xml:space="preserve">inclus   énanthème viral  exanthème viral</t>
  </si>
  <si>
    <t xml:space="preserve">Hépatite C aiguë</t>
  </si>
  <si>
    <t xml:space="preserve">B17.1</t>
  </si>
  <si>
    <t xml:space="preserve">VIH entrainant une infection à  mycobactéries</t>
  </si>
  <si>
    <t xml:space="preserve">B20.0</t>
  </si>
  <si>
    <t xml:space="preserve">VIH entrainant une infection à  CMV</t>
  </si>
  <si>
    <t xml:space="preserve">B20.2</t>
  </si>
  <si>
    <t xml:space="preserve">VIH entrainant une infection à  candida</t>
  </si>
  <si>
    <t xml:space="preserve">B20.4</t>
  </si>
  <si>
    <t xml:space="preserve">VIH entrainant une infection à  pneumocystis</t>
  </si>
  <si>
    <t xml:space="preserve">B20.6</t>
  </si>
  <si>
    <t xml:space="preserve">Pneumopathie à  CMV</t>
  </si>
  <si>
    <t xml:space="preserve">B25.0+J17.1</t>
  </si>
  <si>
    <t xml:space="preserve">Cytomégalovirus</t>
  </si>
  <si>
    <t xml:space="preserve">Autres maladies à  CMV</t>
  </si>
  <si>
    <t xml:space="preserve">B25.8</t>
  </si>
  <si>
    <t xml:space="preserve">Orchite ourlienne</t>
  </si>
  <si>
    <t xml:space="preserve">B26.0</t>
  </si>
  <si>
    <t xml:space="preserve">Méningite ourlienne</t>
  </si>
  <si>
    <t xml:space="preserve">B26.1+G02.0</t>
  </si>
  <si>
    <t xml:space="preserve">Encéphalite ourlienne</t>
  </si>
  <si>
    <t xml:space="preserve">B26.2+G05.1</t>
  </si>
  <si>
    <t xml:space="preserve">Oreillons sans complication et SAI</t>
  </si>
  <si>
    <t xml:space="preserve">B26.9</t>
  </si>
  <si>
    <t xml:space="preserve">Mononucléose à EBV</t>
  </si>
  <si>
    <t xml:space="preserve">B27.0</t>
  </si>
  <si>
    <t xml:space="preserve">Mononucléose à  CMV</t>
  </si>
  <si>
    <t xml:space="preserve">B27.1</t>
  </si>
  <si>
    <t xml:space="preserve">Cytomégalovirus  </t>
  </si>
  <si>
    <t xml:space="preserve">Mononucléose infectieuse, SP</t>
  </si>
  <si>
    <t xml:space="preserve">B27.9</t>
  </si>
  <si>
    <t xml:space="preserve">Autre Infection virale, SP</t>
  </si>
  <si>
    <t xml:space="preserve">B34.9</t>
  </si>
  <si>
    <t xml:space="preserve">Sauf grippe, adenovirus, papillomavirus, parvovirus, enterovirus, coronavirus</t>
  </si>
  <si>
    <t xml:space="preserve">Virose</t>
  </si>
  <si>
    <t xml:space="preserve">Kératite herpétique</t>
  </si>
  <si>
    <t xml:space="preserve">H19.1</t>
  </si>
  <si>
    <t xml:space="preserve">Grippe à  virus identifié A/H1N1 ou H5N1</t>
  </si>
  <si>
    <t xml:space="preserve">J09</t>
  </si>
  <si>
    <t xml:space="preserve">Grippe avec pneumopathie, à  autre virus identifié</t>
  </si>
  <si>
    <t xml:space="preserve">J10.0 </t>
  </si>
  <si>
    <t xml:space="preserve">Autre que A/H1N1 et H5N1</t>
  </si>
  <si>
    <t xml:space="preserve">Grippe avec autres manif respi, à  autre virus identifié</t>
  </si>
  <si>
    <t xml:space="preserve">J10.1</t>
  </si>
  <si>
    <t xml:space="preserve">Grippe avec autre manif, à  autre virus identifié</t>
  </si>
  <si>
    <t xml:space="preserve">J10.8</t>
  </si>
  <si>
    <t xml:space="preserve">Syndrome grippal</t>
  </si>
  <si>
    <t xml:space="preserve">J11</t>
  </si>
  <si>
    <t xml:space="preserve">Grippe avec pneumopathie, virus non identifié</t>
  </si>
  <si>
    <t xml:space="preserve">J11.0</t>
  </si>
  <si>
    <t xml:space="preserve">Grippe avec autres manifestations respi, virus non identifié</t>
  </si>
  <si>
    <t xml:space="preserve">J11.1</t>
  </si>
  <si>
    <t xml:space="preserve">Grippe avec autres manifestations, virus non identifié</t>
  </si>
  <si>
    <t xml:space="preserve">J11.8</t>
  </si>
  <si>
    <t xml:space="preserve">Pneumopathie virale, SP</t>
  </si>
  <si>
    <t xml:space="preserve">J12.9</t>
  </si>
  <si>
    <t xml:space="preserve">AEV exposition virus hépatite</t>
  </si>
  <si>
    <t xml:space="preserve">Z20.5</t>
  </si>
  <si>
    <t xml:space="preserve">AES</t>
  </si>
  <si>
    <t xml:space="preserve">AEV exposition  VIH</t>
  </si>
  <si>
    <t xml:space="preserve">Z20.6</t>
  </si>
  <si>
    <t xml:space="preserve">Champignons et Parasites</t>
  </si>
  <si>
    <t xml:space="preserve">Mycose superficielle, SP</t>
  </si>
  <si>
    <t xml:space="preserve">B36.9</t>
  </si>
  <si>
    <t xml:space="preserve">Candidose buccale</t>
  </si>
  <si>
    <t xml:space="preserve">B37.0</t>
  </si>
  <si>
    <t xml:space="preserve">Muguet</t>
  </si>
  <si>
    <t xml:space="preserve">Candidose pulmonaire</t>
  </si>
  <si>
    <t xml:space="preserve">B37.1</t>
  </si>
  <si>
    <t xml:space="preserve">Candidose  peau ou  ongles</t>
  </si>
  <si>
    <t xml:space="preserve">B37.2</t>
  </si>
  <si>
    <t xml:space="preserve">Candidose vaginale</t>
  </si>
  <si>
    <t xml:space="preserve">B37.3</t>
  </si>
  <si>
    <t xml:space="preserve">n77.1</t>
  </si>
  <si>
    <t xml:space="preserve">Méningite à  candida</t>
  </si>
  <si>
    <t xml:space="preserve">B37.5+G02.1</t>
  </si>
  <si>
    <t xml:space="preserve">Sepsis à  Candida</t>
  </si>
  <si>
    <t xml:space="preserve">B37.7</t>
  </si>
  <si>
    <t xml:space="preserve">Candidose, SP</t>
  </si>
  <si>
    <t xml:space="preserve">B37.9</t>
  </si>
  <si>
    <t xml:space="preserve">Aspergillose pulmonaire</t>
  </si>
  <si>
    <t xml:space="preserve">B44.0</t>
  </si>
  <si>
    <t xml:space="preserve">Aspergillose, SP</t>
  </si>
  <si>
    <t xml:space="preserve">B44.9</t>
  </si>
  <si>
    <t xml:space="preserve">Mycose, SP</t>
  </si>
  <si>
    <t xml:space="preserve">B49</t>
  </si>
  <si>
    <t xml:space="preserve">Paludisme P. falciparum avec complications cérébrales</t>
  </si>
  <si>
    <t xml:space="preserve">B50.0</t>
  </si>
  <si>
    <t xml:space="preserve">Paludisme P.falciparum sévère et autres complications</t>
  </si>
  <si>
    <t xml:space="preserve">B50.8</t>
  </si>
  <si>
    <t xml:space="preserve">Sauf complications cérébrales</t>
  </si>
  <si>
    <t xml:space="preserve">Paludisme P. falciparum, SP</t>
  </si>
  <si>
    <t xml:space="preserve">B50.9</t>
  </si>
  <si>
    <t xml:space="preserve">Paludisme, SP, sans confirmation parasitologique</t>
  </si>
  <si>
    <t xml:space="preserve">B54</t>
  </si>
  <si>
    <t xml:space="preserve">Choriorétinite à  toxoplasma</t>
  </si>
  <si>
    <t xml:space="preserve">B58.1</t>
  </si>
  <si>
    <t xml:space="preserve">Méningo-encéphalite à  toxoplasma</t>
  </si>
  <si>
    <t xml:space="preserve">B58.2+G02.1</t>
  </si>
  <si>
    <t xml:space="preserve">Pneumocystose</t>
  </si>
  <si>
    <t xml:space="preserve">B59</t>
  </si>
  <si>
    <t xml:space="preserve">Maladie due à  des protozoaires, SP</t>
  </si>
  <si>
    <t xml:space="preserve">B64</t>
  </si>
  <si>
    <t xml:space="preserve">Infection à  taenia solium</t>
  </si>
  <si>
    <t xml:space="preserve">B68.0</t>
  </si>
  <si>
    <t xml:space="preserve">Ver solitaire du porc</t>
  </si>
  <si>
    <t xml:space="preserve">Cysticercose du SNC</t>
  </si>
  <si>
    <t xml:space="preserve">B69.0</t>
  </si>
  <si>
    <t xml:space="preserve">Oxyurose</t>
  </si>
  <si>
    <t xml:space="preserve">B80</t>
  </si>
  <si>
    <t xml:space="preserve">Pédiculose, SP</t>
  </si>
  <si>
    <t xml:space="preserve">B85.2</t>
  </si>
  <si>
    <t xml:space="preserve">Gale</t>
  </si>
  <si>
    <t xml:space="preserve">B86</t>
  </si>
  <si>
    <t xml:space="preserve">Parasitose, SP</t>
  </si>
  <si>
    <t xml:space="preserve">B89</t>
  </si>
  <si>
    <t xml:space="preserve">MEDECINE LEGALE et SOCIALE</t>
  </si>
  <si>
    <t xml:space="preserve">Médecine Légale</t>
  </si>
  <si>
    <t xml:space="preserve">Présence d'alcool dans le sang</t>
  </si>
  <si>
    <t xml:space="preserve">R78.0</t>
  </si>
  <si>
    <t xml:space="preserve">Ne peut être coder que si l'examen a été réalisé  
Si troubles mentaux coder Ivresse aiguë F10.0 en plus</t>
  </si>
  <si>
    <t xml:space="preserve">Décès sans témoin</t>
  </si>
  <si>
    <t xml:space="preserve">R98</t>
  </si>
  <si>
    <t xml:space="preserve">Décès de cause inconnue, SP</t>
  </si>
  <si>
    <t xml:space="preserve">R99</t>
  </si>
  <si>
    <t xml:space="preserve">Sévices physiques</t>
  </si>
  <si>
    <t xml:space="preserve">T74.1</t>
  </si>
  <si>
    <t xml:space="preserve">Comprend : enfant battu, femme battue</t>
  </si>
  <si>
    <t xml:space="preserve">Enfant femme battu</t>
  </si>
  <si>
    <t xml:space="preserve">Sévices sexuels</t>
  </si>
  <si>
    <t xml:space="preserve">T74.2</t>
  </si>
  <si>
    <t xml:space="preserve">Sévices psychologiques</t>
  </si>
  <si>
    <t xml:space="preserve">T74.3</t>
  </si>
  <si>
    <t xml:space="preserve">Sévices, maltraitance, SP</t>
  </si>
  <si>
    <t xml:space="preserve">T74.9</t>
  </si>
  <si>
    <t xml:space="preserve">Délivrance certificat médical pour HDT</t>
  </si>
  <si>
    <t xml:space="preserve">Z02.2</t>
  </si>
  <si>
    <t xml:space="preserve">Délivrance certificat médical</t>
  </si>
  <si>
    <t xml:space="preserve">Z02.7</t>
  </si>
  <si>
    <t xml:space="preserve">Délivrance certificat médical - Réquision / CNH</t>
  </si>
  <si>
    <t xml:space="preserve">Z02.9</t>
  </si>
  <si>
    <t xml:space="preserve">Recherche alcool et autres</t>
  </si>
  <si>
    <t xml:space="preserve">Z04.0</t>
  </si>
  <si>
    <t xml:space="preserve">Examen et surveillance, après Accident transport</t>
  </si>
  <si>
    <t xml:space="preserve">Z04.1</t>
  </si>
  <si>
    <t xml:space="preserve">AVP</t>
  </si>
  <si>
    <t xml:space="preserve">Examen et surveillance, après blessures - agression</t>
  </si>
  <si>
    <t xml:space="preserve">Z04.5</t>
  </si>
  <si>
    <t xml:space="preserve">Examen psychiatrique - réquisition</t>
  </si>
  <si>
    <t xml:space="preserve">Z04.6</t>
  </si>
  <si>
    <t xml:space="preserve">Médico-Social</t>
  </si>
  <si>
    <t xml:space="preserve">Violence physique</t>
  </si>
  <si>
    <t xml:space="preserve">R45.6</t>
  </si>
  <si>
    <t xml:space="preserve">Patient capable de violence physique</t>
  </si>
  <si>
    <t xml:space="preserve">violent</t>
  </si>
  <si>
    <t xml:space="preserve">Sans abris / Difficultés liées sans abris</t>
  </si>
  <si>
    <t xml:space="preserve">Z59.0</t>
  </si>
  <si>
    <t xml:space="preserve">SDF </t>
  </si>
  <si>
    <t xml:space="preserve">Difficultés liées logement inadéquat</t>
  </si>
  <si>
    <t xml:space="preserve">Z59.1</t>
  </si>
  <si>
    <t xml:space="preserve">Difficultés liées pauvreté extrême</t>
  </si>
  <si>
    <t xml:space="preserve">Z59.5</t>
  </si>
  <si>
    <t xml:space="preserve">Difficultés liées couv sociale insuf</t>
  </si>
  <si>
    <t xml:space="preserve">Z59.7</t>
  </si>
  <si>
    <t xml:space="preserve">Difficultés liées à  Situation parentale atypique</t>
  </si>
  <si>
    <t xml:space="preserve">Z60.1</t>
  </si>
  <si>
    <t xml:space="preserve">Difficultés liées transplantion sociale, migration</t>
  </si>
  <si>
    <t xml:space="preserve">Z60.3</t>
  </si>
  <si>
    <t xml:space="preserve">Difficultés liées rejet social et exclusion</t>
  </si>
  <si>
    <t xml:space="preserve">Z60.4</t>
  </si>
  <si>
    <t xml:space="preserve">Difficultés liées environnement social</t>
  </si>
  <si>
    <t xml:space="preserve">Z60.9</t>
  </si>
  <si>
    <t xml:space="preserve">Difficultés liées départ foyer pendant l'enfance</t>
  </si>
  <si>
    <t xml:space="preserve">Z61.1</t>
  </si>
  <si>
    <t xml:space="preserve">Difficultés liées à  sévices sexuels possible par entourage</t>
  </si>
  <si>
    <t xml:space="preserve">Z61.4</t>
  </si>
  <si>
    <t xml:space="preserve">Difficultés liées au fait d'avoir parent à  charge domicile</t>
  </si>
  <si>
    <t xml:space="preserve">Z63.6</t>
  </si>
  <si>
    <t xml:space="preserve">Difficultés liées entourage immédiat, SP</t>
  </si>
  <si>
    <t xml:space="preserve">Z63.9</t>
  </si>
  <si>
    <t xml:space="preserve">Besoin d'assistance et soins hygiène</t>
  </si>
  <si>
    <t xml:space="preserve">Z74.1</t>
  </si>
  <si>
    <t xml:space="preserve">Besoin d'assistance au domicile</t>
  </si>
  <si>
    <t xml:space="preserve">Z74.2</t>
  </si>
  <si>
    <t xml:space="preserve">Patient incapable de vivre seul au domicile, 
le membre du foyer aidant étant indisponible (hospitalisation...)</t>
  </si>
  <si>
    <t xml:space="preserve">Besoin dune Surveillance permanente</t>
  </si>
  <si>
    <t xml:space="preserve">Z74.3</t>
  </si>
  <si>
    <t xml:space="preserve">Demande de placement pour dépendance, SP</t>
  </si>
  <si>
    <t xml:space="preserve">Z74.9</t>
  </si>
  <si>
    <t xml:space="preserve">Absence de services médicaux à  domicile</t>
  </si>
  <si>
    <t xml:space="preserve">Z75.0</t>
  </si>
  <si>
    <t xml:space="preserve">Attente en vue placement établissement adéquat</t>
  </si>
  <si>
    <t xml:space="preserve">Z75.1</t>
  </si>
  <si>
    <t xml:space="preserve">Difficultés liées aux instalations médicales, SP</t>
  </si>
  <si>
    <t xml:space="preserve">Z75.9</t>
  </si>
  <si>
    <t xml:space="preserve">NEUROLOGIE</t>
  </si>
  <si>
    <t xml:space="preserve">Non spécifiques</t>
  </si>
  <si>
    <t xml:space="preserve">Dystonie, dyskinésie</t>
  </si>
  <si>
    <t xml:space="preserve">G24.9</t>
  </si>
  <si>
    <t xml:space="preserve">Autres affections du SNP</t>
  </si>
  <si>
    <t xml:space="preserve">G64</t>
  </si>
  <si>
    <t xml:space="preserve">En dehors de névrite et polynévrite</t>
  </si>
  <si>
    <t xml:space="preserve">Affections musculaires primitives</t>
  </si>
  <si>
    <t xml:space="preserve">G71.9</t>
  </si>
  <si>
    <t xml:space="preserve">Myopathie congénitale SAI</t>
  </si>
  <si>
    <t xml:space="preserve">Affection du cerveau, SP</t>
  </si>
  <si>
    <t xml:space="preserve">G93.9</t>
  </si>
  <si>
    <t xml:space="preserve">Ecoulement LCR</t>
  </si>
  <si>
    <t xml:space="preserve">G96.0</t>
  </si>
  <si>
    <t xml:space="preserve">Otorrhée de LCR</t>
  </si>
  <si>
    <t xml:space="preserve">otorrhée</t>
  </si>
  <si>
    <t xml:space="preserve">Affection du SNC, SP</t>
  </si>
  <si>
    <t xml:space="preserve">G96.9</t>
  </si>
  <si>
    <t xml:space="preserve">Affection du système nerveux SAI</t>
  </si>
  <si>
    <t xml:space="preserve">G98</t>
  </si>
  <si>
    <t xml:space="preserve">A éviter car peu précis </t>
  </si>
  <si>
    <t xml:space="preserve">Vertige / Maladie de Ménière</t>
  </si>
  <si>
    <t xml:space="preserve">H81.0</t>
  </si>
  <si>
    <t xml:space="preserve">Hydrolabyrinthe</t>
  </si>
  <si>
    <t xml:space="preserve">Tremblements, SP</t>
  </si>
  <si>
    <t xml:space="preserve">R25.1</t>
  </si>
  <si>
    <t xml:space="preserve">Mouvements anormaux</t>
  </si>
  <si>
    <t xml:space="preserve">R25.8</t>
  </si>
  <si>
    <t xml:space="preserve">Ataxie</t>
  </si>
  <si>
    <t xml:space="preserve">R27.0</t>
  </si>
  <si>
    <t xml:space="preserve">Méningisme</t>
  </si>
  <si>
    <t xml:space="preserve">R29.1</t>
  </si>
  <si>
    <t xml:space="preserve">Sd méningé</t>
  </si>
  <si>
    <t xml:space="preserve">Somnolence</t>
  </si>
  <si>
    <t xml:space="preserve">R40.0</t>
  </si>
  <si>
    <t xml:space="preserve">Etat de conscience minimal</t>
  </si>
  <si>
    <t xml:space="preserve">R40.10</t>
  </si>
  <si>
    <t xml:space="preserve">Etat pauci-relationnel (conscience de l'environnement)</t>
  </si>
  <si>
    <t xml:space="preserve">Coma vigile</t>
  </si>
  <si>
    <t xml:space="preserve">R40.18</t>
  </si>
  <si>
    <t xml:space="preserve">Coma végétatif</t>
  </si>
  <si>
    <t xml:space="preserve">R40.20</t>
  </si>
  <si>
    <t xml:space="preserve">Absence de conscience de l'environnement</t>
  </si>
  <si>
    <t xml:space="preserve">Coma, SP</t>
  </si>
  <si>
    <t xml:space="preserve">R40.28</t>
  </si>
  <si>
    <t xml:space="preserve">Confusion / Désorientation</t>
  </si>
  <si>
    <t xml:space="preserve">R41.0</t>
  </si>
  <si>
    <t xml:space="preserve">Hallucinations, SP</t>
  </si>
  <si>
    <t xml:space="preserve">R44.3</t>
  </si>
  <si>
    <t xml:space="preserve">Agitation</t>
  </si>
  <si>
    <t xml:space="preserve">R45.1</t>
  </si>
  <si>
    <t xml:space="preserve">Céphalées</t>
  </si>
  <si>
    <t xml:space="preserve">R51</t>
  </si>
  <si>
    <t xml:space="preserve">Dérivation ventriculaire (complication shunt)</t>
  </si>
  <si>
    <t xml:space="preserve">T85.0</t>
  </si>
  <si>
    <t xml:space="preserve">Symptômes avec déficit</t>
  </si>
  <si>
    <t xml:space="preserve">Amaurose fugace</t>
  </si>
  <si>
    <t xml:space="preserve">G45.3</t>
  </si>
  <si>
    <t xml:space="preserve">Paralysie faciale centrale</t>
  </si>
  <si>
    <t xml:space="preserve">G51.8</t>
  </si>
  <si>
    <t xml:space="preserve">A coder en complément d'une code d'AVC ischémique I63.X</t>
  </si>
  <si>
    <t xml:space="preserve">Hémiplégie Flasque, persistante &gt;24h</t>
  </si>
  <si>
    <t xml:space="preserve">G81.00</t>
  </si>
  <si>
    <t xml:space="preserve">Hémiplégie Flasque, régressive &lt;24h</t>
  </si>
  <si>
    <t xml:space="preserve">G81.01</t>
  </si>
  <si>
    <t xml:space="preserve">Hémiplégie flasque, autre, SP</t>
  </si>
  <si>
    <t xml:space="preserve">G81.08</t>
  </si>
  <si>
    <t xml:space="preserve">Hémiplégie spastique</t>
  </si>
  <si>
    <t xml:space="preserve">G81.1</t>
  </si>
  <si>
    <t xml:space="preserve">Hémiplégie, SP</t>
  </si>
  <si>
    <t xml:space="preserve">G81.9</t>
  </si>
  <si>
    <t xml:space="preserve">Paraplégie, SP</t>
  </si>
  <si>
    <t xml:space="preserve">G82.2</t>
  </si>
  <si>
    <t xml:space="preserve">Tétraplégie, SP</t>
  </si>
  <si>
    <t xml:space="preserve">G82.5</t>
  </si>
  <si>
    <t xml:space="preserve">Monoplégie membre supérieur</t>
  </si>
  <si>
    <t xml:space="preserve">G83.0</t>
  </si>
  <si>
    <t xml:space="preserve">Monoplégie membre inférieur</t>
  </si>
  <si>
    <t xml:space="preserve">G83.1</t>
  </si>
  <si>
    <t xml:space="preserve">Syndrome paralytique, SP</t>
  </si>
  <si>
    <t xml:space="preserve">G83.9</t>
  </si>
  <si>
    <t xml:space="preserve">Diplopie</t>
  </si>
  <si>
    <t xml:space="preserve">H53.2</t>
  </si>
  <si>
    <t xml:space="preserve">Cécité monoculaire</t>
  </si>
  <si>
    <t xml:space="preserve">H54.4</t>
  </si>
  <si>
    <t xml:space="preserve">Anesthésie cutanée</t>
  </si>
  <si>
    <t xml:space="preserve">R20.0</t>
  </si>
  <si>
    <t xml:space="preserve">Hypoesthésie cutanée </t>
  </si>
  <si>
    <t xml:space="preserve">R20.1</t>
  </si>
  <si>
    <t xml:space="preserve">Paresthésie cutanée</t>
  </si>
  <si>
    <t xml:space="preserve">R20.2</t>
  </si>
  <si>
    <t xml:space="preserve">Hyperesthésie cutanée</t>
  </si>
  <si>
    <t xml:space="preserve">R20.3</t>
  </si>
  <si>
    <t xml:space="preserve">Troubles sensibilité cutanée, autres et précisés</t>
  </si>
  <si>
    <t xml:space="preserve">R20.8</t>
  </si>
  <si>
    <t xml:space="preserve">Trouble de la marche liée paralysie</t>
  </si>
  <si>
    <t xml:space="preserve">R26.1</t>
  </si>
  <si>
    <t xml:space="preserve">Autre forme d'amnésie</t>
  </si>
  <si>
    <t xml:space="preserve">R41.3</t>
  </si>
  <si>
    <t xml:space="preserve">Dans le cadre des amnésies ponctuelles après un TC</t>
  </si>
  <si>
    <t xml:space="preserve">Aphasie récente, persistant après 24h</t>
  </si>
  <si>
    <t xml:space="preserve">R47.00</t>
  </si>
  <si>
    <t xml:space="preserve">Aphasie récente, régressive en moins 24h</t>
  </si>
  <si>
    <t xml:space="preserve">R47.01</t>
  </si>
  <si>
    <t xml:space="preserve">Aphasie, SP</t>
  </si>
  <si>
    <t xml:space="preserve">R47.02</t>
  </si>
  <si>
    <t xml:space="preserve">Dysphasie</t>
  </si>
  <si>
    <t xml:space="preserve">R47.03</t>
  </si>
  <si>
    <t xml:space="preserve">Pathologie encéphale</t>
  </si>
  <si>
    <t xml:space="preserve">Méningiome</t>
  </si>
  <si>
    <t xml:space="preserve">D32.9</t>
  </si>
  <si>
    <t xml:space="preserve">Maladie de Parkinson</t>
  </si>
  <si>
    <t xml:space="preserve">G20</t>
  </si>
  <si>
    <t xml:space="preserve">Atrophie cortico-souscorticale</t>
  </si>
  <si>
    <t xml:space="preserve">G31.1</t>
  </si>
  <si>
    <t xml:space="preserve">Documenté dans le dossier médical sur TDM </t>
  </si>
  <si>
    <t xml:space="preserve">Dégénérescence du SN liée alcool</t>
  </si>
  <si>
    <t xml:space="preserve">G31.2</t>
  </si>
  <si>
    <t xml:space="preserve">dégénérescence cérébelleuse alcoolique  
encéphalopathie alcoolique  dégénérescence cérébrale alcoolique  
ataxie cérébelleuse alcoolique  dysautonomie alcoolique</t>
  </si>
  <si>
    <t xml:space="preserve">Autres dégénérescences du SN</t>
  </si>
  <si>
    <t xml:space="preserve">G31.8</t>
  </si>
  <si>
    <t xml:space="preserve">Comprend Maladie corps de Levy  
Sauf liées alcool, atrophie cortico-sous corticale</t>
  </si>
  <si>
    <t xml:space="preserve">Levy</t>
  </si>
  <si>
    <t xml:space="preserve">Sclérose en plaques</t>
  </si>
  <si>
    <t xml:space="preserve">G35</t>
  </si>
  <si>
    <t xml:space="preserve">Crise épilepsie partielle simple</t>
  </si>
  <si>
    <t xml:space="preserve">G40.1</t>
  </si>
  <si>
    <t xml:space="preserve">Uniquement chez épileptique connu sinon coder R56.8 convulsions</t>
  </si>
  <si>
    <t xml:space="preserve">Crise épilepsie tonico-clonique généralisée</t>
  </si>
  <si>
    <t xml:space="preserve">G40.3</t>
  </si>
  <si>
    <t xml:space="preserve">Crise épilepsie à  type d'absence</t>
  </si>
  <si>
    <t xml:space="preserve">G40.7</t>
  </si>
  <si>
    <t xml:space="preserve">Epilepsie, SP</t>
  </si>
  <si>
    <t xml:space="preserve">G40.9</t>
  </si>
  <si>
    <t xml:space="preserve">Seulement pour un épileptique connu  Sinon coder convulsion (R56.8)</t>
  </si>
  <si>
    <t xml:space="preserve">Etat de mal épileptique, Grand Mal</t>
  </si>
  <si>
    <t xml:space="preserve">G41.0</t>
  </si>
  <si>
    <t xml:space="preserve">Etat de mal épileptique, partielle complexe</t>
  </si>
  <si>
    <t xml:space="preserve">G41.2</t>
  </si>
  <si>
    <t xml:space="preserve">Etat de mal epileptique, SP</t>
  </si>
  <si>
    <t xml:space="preserve">G41.9</t>
  </si>
  <si>
    <t xml:space="preserve">Migraine sans aura</t>
  </si>
  <si>
    <t xml:space="preserve">G43.0</t>
  </si>
  <si>
    <t xml:space="preserve">Migraine classique</t>
  </si>
  <si>
    <t xml:space="preserve">Migraine avec aura</t>
  </si>
  <si>
    <t xml:space="preserve">G43.1</t>
  </si>
  <si>
    <t xml:space="preserve">Etat mal migraineux</t>
  </si>
  <si>
    <t xml:space="preserve">G43.2</t>
  </si>
  <si>
    <t xml:space="preserve">Migraine compliquée</t>
  </si>
  <si>
    <t xml:space="preserve">G43.3</t>
  </si>
  <si>
    <t xml:space="preserve">Migraine, SP</t>
  </si>
  <si>
    <t xml:space="preserve">G43.9</t>
  </si>
  <si>
    <t xml:space="preserve">Hydrocéphalie à  pression normale</t>
  </si>
  <si>
    <t xml:space="preserve">G91.2</t>
  </si>
  <si>
    <t xml:space="preserve">Encéphalopathie toxique</t>
  </si>
  <si>
    <t xml:space="preserve">G92</t>
  </si>
  <si>
    <t xml:space="preserve">Encéphalopathie, SP</t>
  </si>
  <si>
    <t xml:space="preserve">G93.4</t>
  </si>
  <si>
    <t xml:space="preserve">Oedeme cérébral non traumatique</t>
  </si>
  <si>
    <t xml:space="preserve">G93.6</t>
  </si>
  <si>
    <t xml:space="preserve">Vertige central</t>
  </si>
  <si>
    <t xml:space="preserve">H81.4</t>
  </si>
  <si>
    <t xml:space="preserve">Comprend Nystagmus central</t>
  </si>
  <si>
    <t xml:space="preserve">Hypertension intra cranienne</t>
  </si>
  <si>
    <t xml:space="preserve">I67.4</t>
  </si>
  <si>
    <t xml:space="preserve">Encéphalopathie hypertensive</t>
  </si>
  <si>
    <t xml:space="preserve">HTIC</t>
  </si>
  <si>
    <t xml:space="preserve">Convulsions fébriles</t>
  </si>
  <si>
    <t xml:space="preserve">R56.0</t>
  </si>
  <si>
    <t xml:space="preserve">Autres convulsions</t>
  </si>
  <si>
    <t xml:space="preserve">R56.8</t>
  </si>
  <si>
    <t xml:space="preserve">Sauf convulsions fébriles et Crises associées à  l'épilepsie</t>
  </si>
  <si>
    <t xml:space="preserve">Pathologie vasculaire encéphale</t>
  </si>
  <si>
    <t xml:space="preserve">Thrombophlébite intracranienne</t>
  </si>
  <si>
    <t xml:space="preserve">G08</t>
  </si>
  <si>
    <t xml:space="preserve">Syndrome vertebro-basilaire</t>
  </si>
  <si>
    <t xml:space="preserve">G45.0</t>
  </si>
  <si>
    <t xml:space="preserve">Syndrome hémisphérique</t>
  </si>
  <si>
    <t xml:space="preserve">G45.1</t>
  </si>
  <si>
    <t xml:space="preserve">Sd carotidien</t>
  </si>
  <si>
    <t xml:space="preserve">Ictus amnésique</t>
  </si>
  <si>
    <t xml:space="preserve">G45.4</t>
  </si>
  <si>
    <t xml:space="preserve">Amnésie globale transitoire</t>
  </si>
  <si>
    <t xml:space="preserve">AIT, SP</t>
  </si>
  <si>
    <t xml:space="preserve">G45.9</t>
  </si>
  <si>
    <t xml:space="preserve">Accident ischémique transitoire</t>
  </si>
  <si>
    <t xml:space="preserve">Locked-in syndrome</t>
  </si>
  <si>
    <t xml:space="preserve">G83.8+0</t>
  </si>
  <si>
    <t xml:space="preserve">Hémorragie méningée non traumatique, SAI</t>
  </si>
  <si>
    <t xml:space="preserve">I60.8</t>
  </si>
  <si>
    <t xml:space="preserve">Non traumatique</t>
  </si>
  <si>
    <t xml:space="preserve">AVC hémorragique, HSA</t>
  </si>
  <si>
    <t xml:space="preserve">Rupture anévrysme cérébral, SAI</t>
  </si>
  <si>
    <t xml:space="preserve">I60.9</t>
  </si>
  <si>
    <t xml:space="preserve">AVC hémorragique</t>
  </si>
  <si>
    <t xml:space="preserve">Hémorragie Intracérébrale non traumatique, hémipshérique NP</t>
  </si>
  <si>
    <t xml:space="preserve">I61.2</t>
  </si>
  <si>
    <t xml:space="preserve">Hémorragie Intracérébrale non traumatique, tronc cérébral</t>
  </si>
  <si>
    <t xml:space="preserve">I61.3</t>
  </si>
  <si>
    <t xml:space="preserve">Hémorragie Intracérébrale non traumatique, cérébelleuse</t>
  </si>
  <si>
    <t xml:space="preserve">I61.4</t>
  </si>
  <si>
    <t xml:space="preserve">Hémorragie Intracérébrale non traumatique, intraventriculaire</t>
  </si>
  <si>
    <t xml:space="preserve">I61.5</t>
  </si>
  <si>
    <t xml:space="preserve">Hémorragie Intracérébrale non traumatique, foyers multiples</t>
  </si>
  <si>
    <t xml:space="preserve">I61.6</t>
  </si>
  <si>
    <t xml:space="preserve">Hémorragie Intracérébrale non traumatique, SP</t>
  </si>
  <si>
    <t xml:space="preserve">I61.9</t>
  </si>
  <si>
    <t xml:space="preserve">AVC hémorragique SP</t>
  </si>
  <si>
    <t xml:space="preserve">Hémorragie sous durale non traumatique, SP</t>
  </si>
  <si>
    <t xml:space="preserve">I62.0</t>
  </si>
  <si>
    <t xml:space="preserve">HSD</t>
  </si>
  <si>
    <t xml:space="preserve">Hémorragie extra durale non traumatique</t>
  </si>
  <si>
    <t xml:space="preserve">I62.1</t>
  </si>
  <si>
    <t xml:space="preserve">HED</t>
  </si>
  <si>
    <t xml:space="preserve">Hémorragie intracrà¢nienne non traumatique, SP </t>
  </si>
  <si>
    <t xml:space="preserve">I62.9</t>
  </si>
  <si>
    <t xml:space="preserve">AVC ischémique du à  une thrombose des art. précérébrales</t>
  </si>
  <si>
    <t xml:space="preserve">I63.0</t>
  </si>
  <si>
    <t xml:space="preserve">Accident Vasculaire cérébral</t>
  </si>
  <si>
    <t xml:space="preserve">AVC ischémique du à  une embolie des art. précérébrales</t>
  </si>
  <si>
    <t xml:space="preserve">I63.1</t>
  </si>
  <si>
    <t xml:space="preserve">AVC ischémique du à  une thrombose des art. cérébrales</t>
  </si>
  <si>
    <t xml:space="preserve">I63.3</t>
  </si>
  <si>
    <t xml:space="preserve">AVC ischémique / Infarctus cérébral SP</t>
  </si>
  <si>
    <t xml:space="preserve">I63.9</t>
  </si>
  <si>
    <t xml:space="preserve">AVC SP</t>
  </si>
  <si>
    <t xml:space="preserve">I64</t>
  </si>
  <si>
    <t xml:space="preserve">Occlusion et sténose des artères précérébrales, mult et bilat</t>
  </si>
  <si>
    <t xml:space="preserve">Séquelles d'infarctus cérébral</t>
  </si>
  <si>
    <t xml:space="preserve">I69.3</t>
  </si>
  <si>
    <t xml:space="preserve">Pathologie infectieuse encéphale</t>
  </si>
  <si>
    <t xml:space="preserve">A17.0</t>
  </si>
  <si>
    <t xml:space="preserve">A32.1</t>
  </si>
  <si>
    <t xml:space="preserve">A39.0</t>
  </si>
  <si>
    <t xml:space="preserve">G00.0</t>
  </si>
  <si>
    <t xml:space="preserve">G00.1</t>
  </si>
  <si>
    <t xml:space="preserve">G00.2</t>
  </si>
  <si>
    <t xml:space="preserve">Encéphalite au cours d'affections virales classées ailleurs</t>
  </si>
  <si>
    <t xml:space="preserve">G05.1</t>
  </si>
  <si>
    <t xml:space="preserve">Démences</t>
  </si>
  <si>
    <t xml:space="preserve">Démence Alzheimer, Légère, Début SP, avec symptômes mixtes</t>
  </si>
  <si>
    <t xml:space="preserve">F00.940</t>
  </si>
  <si>
    <t xml:space="preserve">Attention un MMS doit être réalisé 
et noté dans le dossier pour pouvoir coder une démence</t>
  </si>
  <si>
    <t xml:space="preserve">Démence Alzheimer, Moyenne, Début SP, avec symptômes mixtes</t>
  </si>
  <si>
    <t xml:space="preserve">F00.941</t>
  </si>
  <si>
    <t xml:space="preserve">Démence Alzheimer, Sévère, Début SP, avec symptômes mixtes</t>
  </si>
  <si>
    <t xml:space="preserve">F00.942</t>
  </si>
  <si>
    <t xml:space="preserve">Démence vasculaire, légère, SP, avec symptômes mixtes</t>
  </si>
  <si>
    <t xml:space="preserve">F01.940</t>
  </si>
  <si>
    <t xml:space="preserve">Démence vasculaire, moyenne, SP, avec symptômes mixtes</t>
  </si>
  <si>
    <t xml:space="preserve">F01.941</t>
  </si>
  <si>
    <t xml:space="preserve">Démence vasculaire, sévère, SP, avec symptômes mixtes</t>
  </si>
  <si>
    <t xml:space="preserve">F01.942</t>
  </si>
  <si>
    <t xml:space="preserve">Démence, SP</t>
  </si>
  <si>
    <t xml:space="preserve">F03</t>
  </si>
  <si>
    <t xml:space="preserve">Démence Alzheimer, SP</t>
  </si>
  <si>
    <t xml:space="preserve">G30.9</t>
  </si>
  <si>
    <t xml:space="preserve">Moelle-Racines-Nerfs</t>
  </si>
  <si>
    <t xml:space="preserve">Névralgie du trijumeau</t>
  </si>
  <si>
    <t xml:space="preserve">G50.0</t>
  </si>
  <si>
    <t xml:space="preserve">Paralysie faciale a frigore</t>
  </si>
  <si>
    <t xml:space="preserve">G51.0</t>
  </si>
  <si>
    <t xml:space="preserve">Pour la PF Centrale utiliser le code G51.8</t>
  </si>
  <si>
    <t xml:space="preserve">PF périphérique</t>
  </si>
  <si>
    <t xml:space="preserve">Névralgie d'Arnold</t>
  </si>
  <si>
    <t xml:space="preserve">G54.2</t>
  </si>
  <si>
    <t xml:space="preserve">Affections radiculaires cervicales, non classées ailleurs</t>
  </si>
  <si>
    <t xml:space="preserve">Affections des racines et des plexus nerveux</t>
  </si>
  <si>
    <t xml:space="preserve">G54.9</t>
  </si>
  <si>
    <t xml:space="preserve">Syndrome du canal carpien</t>
  </si>
  <si>
    <t xml:space="preserve">G56.0</t>
  </si>
  <si>
    <t xml:space="preserve">Névralgie intercostale</t>
  </si>
  <si>
    <t xml:space="preserve">G58.0</t>
  </si>
  <si>
    <t xml:space="preserve">Névrite intercostale</t>
  </si>
  <si>
    <t xml:space="preserve">Mononévrite, SP</t>
  </si>
  <si>
    <t xml:space="preserve">G58.9</t>
  </si>
  <si>
    <t xml:space="preserve">Syndrome de Guillain-Barré</t>
  </si>
  <si>
    <t xml:space="preserve">G61.0</t>
  </si>
  <si>
    <t xml:space="preserve">Polynévrite, SP</t>
  </si>
  <si>
    <t xml:space="preserve">G62.9</t>
  </si>
  <si>
    <t xml:space="preserve">Polynévrite diabétique + DNID sans insuline</t>
  </si>
  <si>
    <t xml:space="preserve">Syndrome queue de cheval</t>
  </si>
  <si>
    <t xml:space="preserve">G83.4</t>
  </si>
  <si>
    <t xml:space="preserve">Comprend les troubles vésicaux</t>
  </si>
  <si>
    <t xml:space="preserve">Compression médullaire, SP</t>
  </si>
  <si>
    <t xml:space="preserve">G95.2</t>
  </si>
  <si>
    <t xml:space="preserve">Neuronite vestibulaire</t>
  </si>
  <si>
    <t xml:space="preserve">H81.2</t>
  </si>
  <si>
    <t xml:space="preserve">Névralgie et névrite, SP, siège NP</t>
  </si>
  <si>
    <t xml:space="preserve">M79.29</t>
  </si>
  <si>
    <t xml:space="preserve">Autres atteintes Neuro et Neuro-Musculaires</t>
  </si>
  <si>
    <t xml:space="preserve">Syndrome malin des neuroleptiques</t>
  </si>
  <si>
    <t xml:space="preserve">G21.0</t>
  </si>
  <si>
    <t xml:space="preserve">Dystonie médicamenteuse</t>
  </si>
  <si>
    <t xml:space="preserve">G24.0</t>
  </si>
  <si>
    <t xml:space="preserve">Prèciser le médicament en cause si possible</t>
  </si>
  <si>
    <t xml:space="preserve">Algie vasculaire de la face</t>
  </si>
  <si>
    <t xml:space="preserve">G44.0</t>
  </si>
  <si>
    <t xml:space="preserve">Céphalée de tension</t>
  </si>
  <si>
    <t xml:space="preserve">G44.2</t>
  </si>
  <si>
    <t xml:space="preserve">Apnée du sommeil</t>
  </si>
  <si>
    <t xml:space="preserve">G47.3</t>
  </si>
  <si>
    <t xml:space="preserve">SAS</t>
  </si>
  <si>
    <t xml:space="preserve">Narcolepsie et cataplexie</t>
  </si>
  <si>
    <t xml:space="preserve">G47.4</t>
  </si>
  <si>
    <t xml:space="preserve">Myasthénie</t>
  </si>
  <si>
    <t xml:space="preserve">G70.0</t>
  </si>
  <si>
    <t xml:space="preserve">Dystrophie musculaire </t>
  </si>
  <si>
    <t xml:space="preserve">G71.0</t>
  </si>
  <si>
    <t xml:space="preserve">(Duchenne)</t>
  </si>
  <si>
    <t xml:space="preserve">Dystrophie myotonique </t>
  </si>
  <si>
    <t xml:space="preserve">G71.1</t>
  </si>
  <si>
    <t xml:space="preserve">(Steinert)</t>
  </si>
  <si>
    <t xml:space="preserve">Syndrome de Claude Bernard-Horner</t>
  </si>
  <si>
    <t xml:space="preserve">G90.2</t>
  </si>
  <si>
    <t xml:space="preserve">Syndrome post-PL</t>
  </si>
  <si>
    <t xml:space="preserve">G97.1</t>
  </si>
  <si>
    <t xml:space="preserve">Autre réaction secondaire rachicentèse</t>
  </si>
  <si>
    <t xml:space="preserve">Névrite Optique Rétrobulbaire</t>
  </si>
  <si>
    <t xml:space="preserve">H46</t>
  </si>
  <si>
    <t xml:space="preserve">NORB</t>
  </si>
  <si>
    <t xml:space="preserve">ONCOLOGIE</t>
  </si>
  <si>
    <t xml:space="preserve">Hémopathies</t>
  </si>
  <si>
    <t xml:space="preserve">Lymphome de Hodgkin, SP</t>
  </si>
  <si>
    <t xml:space="preserve">C81.9</t>
  </si>
  <si>
    <t xml:space="preserve">Lymphome (diffus) non folliculaire, SP</t>
  </si>
  <si>
    <t xml:space="preserve">C83.9</t>
  </si>
  <si>
    <t xml:space="preserve">Sauf Lymphome Hodgkin C81</t>
  </si>
  <si>
    <t xml:space="preserve">Myélome multiple</t>
  </si>
  <si>
    <t xml:space="preserve">C90.0</t>
  </si>
  <si>
    <t xml:space="preserve">myelome plasmocytes  kahler  plasmocytome médullaire</t>
  </si>
  <si>
    <t xml:space="preserve">Leucémie lymphoide chronique</t>
  </si>
  <si>
    <t xml:space="preserve">Leucémie myéloide chronique</t>
  </si>
  <si>
    <t xml:space="preserve">Leucémie aigà¼e (cellules NP)</t>
  </si>
  <si>
    <t xml:space="preserve">Tête et Cou</t>
  </si>
  <si>
    <t xml:space="preserve">Tumeur maligne de la Bouche, SP</t>
  </si>
  <si>
    <t xml:space="preserve">C06.9</t>
  </si>
  <si>
    <t xml:space="preserve">cancer</t>
  </si>
  <si>
    <t xml:space="preserve">Tumeur maligne du Pharynx</t>
  </si>
  <si>
    <t xml:space="preserve">C14.0</t>
  </si>
  <si>
    <t xml:space="preserve">Tumeur maligne de l'Oesophage, SP</t>
  </si>
  <si>
    <t xml:space="preserve">C15.9</t>
  </si>
  <si>
    <t xml:space="preserve">Tumeur maligne des Sinus de la face, SP</t>
  </si>
  <si>
    <t xml:space="preserve">C31.9</t>
  </si>
  <si>
    <t xml:space="preserve">Tumeur maligne du Larynx, SP</t>
  </si>
  <si>
    <t xml:space="preserve">C32.9</t>
  </si>
  <si>
    <t xml:space="preserve">Tumeur maligne de l'Oeil, SP</t>
  </si>
  <si>
    <t xml:space="preserve">C69.9</t>
  </si>
  <si>
    <t xml:space="preserve">Tumeur maligne du Cerveau, SP</t>
  </si>
  <si>
    <t xml:space="preserve">C71.9</t>
  </si>
  <si>
    <t xml:space="preserve">Tumeur maligne de la moelle épinière </t>
  </si>
  <si>
    <t xml:space="preserve">C72.0</t>
  </si>
  <si>
    <t xml:space="preserve">Tumeur maligne du Système nerveux central, SP</t>
  </si>
  <si>
    <t xml:space="preserve">C72.9</t>
  </si>
  <si>
    <t xml:space="preserve">Comprend aussi Moelle épinière Nerfs craniens  </t>
  </si>
  <si>
    <t xml:space="preserve">Tumeur maligne de la thyroide</t>
  </si>
  <si>
    <t xml:space="preserve">C73</t>
  </si>
  <si>
    <t xml:space="preserve">Métastases cérébrales</t>
  </si>
  <si>
    <t xml:space="preserve">C79.3</t>
  </si>
  <si>
    <t xml:space="preserve">Thorax</t>
  </si>
  <si>
    <t xml:space="preserve">Tumeur maligne Bronchique ou pulmonaire, SP</t>
  </si>
  <si>
    <t xml:space="preserve">C34.9</t>
  </si>
  <si>
    <t xml:space="preserve">Tumeur maligne du Médiastin</t>
  </si>
  <si>
    <t xml:space="preserve">C38.3</t>
  </si>
  <si>
    <t xml:space="preserve">Mésothéliome, SP</t>
  </si>
  <si>
    <t xml:space="preserve">C45.9</t>
  </si>
  <si>
    <t xml:space="preserve">Tumeur maligne du Sein, SP</t>
  </si>
  <si>
    <t xml:space="preserve">C50.9</t>
  </si>
  <si>
    <t xml:space="preserve">Métastases pulmonaires</t>
  </si>
  <si>
    <t xml:space="preserve">C78.0</t>
  </si>
  <si>
    <t xml:space="preserve">Abdomen</t>
  </si>
  <si>
    <t xml:space="preserve">Tumeur maligne de l'Estomac, SP</t>
  </si>
  <si>
    <t xml:space="preserve">C16.9</t>
  </si>
  <si>
    <t xml:space="preserve">Tumeur maligne de l'Intestin grêle, SP</t>
  </si>
  <si>
    <t xml:space="preserve">C17.9</t>
  </si>
  <si>
    <t xml:space="preserve">Tumeur maligne du Côlon</t>
  </si>
  <si>
    <t xml:space="preserve">C18.9+8</t>
  </si>
  <si>
    <t xml:space="preserve">Tumeur maligne du Rectum</t>
  </si>
  <si>
    <t xml:space="preserve">C20</t>
  </si>
  <si>
    <t xml:space="preserve">Tumeur maligne de l'Anus</t>
  </si>
  <si>
    <t xml:space="preserve">C21.0</t>
  </si>
  <si>
    <t xml:space="preserve">Tumeur maligne du Foie, SP</t>
  </si>
  <si>
    <t xml:space="preserve">C22.9</t>
  </si>
  <si>
    <t xml:space="preserve">Tumeur maligne de la vésicule biliaire</t>
  </si>
  <si>
    <t xml:space="preserve">C23</t>
  </si>
  <si>
    <t xml:space="preserve">Tumeur maligne des Voies biliaires, SP</t>
  </si>
  <si>
    <t xml:space="preserve">C24.9</t>
  </si>
  <si>
    <t xml:space="preserve">Tumeur maligne du Pancréas</t>
  </si>
  <si>
    <t xml:space="preserve">C25.9+8</t>
  </si>
  <si>
    <t xml:space="preserve">Tumeur abdomino-pelvienne, SP</t>
  </si>
  <si>
    <t xml:space="preserve">C26.9</t>
  </si>
  <si>
    <t xml:space="preserve">Tumeur maligne du Péritoine</t>
  </si>
  <si>
    <t xml:space="preserve">C48.2</t>
  </si>
  <si>
    <t xml:space="preserve">Tumeur maligne de la surrénale, SP</t>
  </si>
  <si>
    <t xml:space="preserve">C74.9</t>
  </si>
  <si>
    <t xml:space="preserve">Métastases péritoine</t>
  </si>
  <si>
    <t xml:space="preserve">C78.6</t>
  </si>
  <si>
    <t xml:space="preserve">Carcinose péritonéale</t>
  </si>
  <si>
    <t xml:space="preserve">Métastases hépatiques</t>
  </si>
  <si>
    <t xml:space="preserve">C78.7</t>
  </si>
  <si>
    <t xml:space="preserve">Génito-Urinaires</t>
  </si>
  <si>
    <t xml:space="preserve">Tumeur maligne de la Vulve, SP</t>
  </si>
  <si>
    <t xml:space="preserve">C51.9</t>
  </si>
  <si>
    <t xml:space="preserve">Tumeur maligne du vagin</t>
  </si>
  <si>
    <t xml:space="preserve">C52</t>
  </si>
  <si>
    <t xml:space="preserve">Tumeur maligne  du Col de l'utérus, SP</t>
  </si>
  <si>
    <t xml:space="preserve">C53.9</t>
  </si>
  <si>
    <t xml:space="preserve">Tumeur maligne de l'utérus</t>
  </si>
  <si>
    <t xml:space="preserve">C55</t>
  </si>
  <si>
    <t xml:space="preserve">Tumeur maligne de l'ovaire</t>
  </si>
  <si>
    <t xml:space="preserve">C56</t>
  </si>
  <si>
    <t xml:space="preserve">Tumeur maligne de la Verge, SP</t>
  </si>
  <si>
    <t xml:space="preserve">C60.9</t>
  </si>
  <si>
    <t xml:space="preserve">Tumeur maligne de la prostate</t>
  </si>
  <si>
    <t xml:space="preserve">C61</t>
  </si>
  <si>
    <t xml:space="preserve">Tumeur maligne du Testicule, SP</t>
  </si>
  <si>
    <t xml:space="preserve">C62.9</t>
  </si>
  <si>
    <t xml:space="preserve">Tumeur maligne du rein</t>
  </si>
  <si>
    <t xml:space="preserve">C64</t>
  </si>
  <si>
    <t xml:space="preserve">Tumeur maligne de l'uretère</t>
  </si>
  <si>
    <t xml:space="preserve">C66</t>
  </si>
  <si>
    <t xml:space="preserve">Tumeur maligne de la Vessie, SP</t>
  </si>
  <si>
    <t xml:space="preserve">C67.9</t>
  </si>
  <si>
    <t xml:space="preserve">Tumeur maligne de l'urètre</t>
  </si>
  <si>
    <t xml:space="preserve">C68.0</t>
  </si>
  <si>
    <t xml:space="preserve">tumeur maligne de l'appareil urinaires, SP</t>
  </si>
  <si>
    <t xml:space="preserve">C68.9</t>
  </si>
  <si>
    <t xml:space="preserve">Carcinome in situ de prostate</t>
  </si>
  <si>
    <t xml:space="preserve">D07.5</t>
  </si>
  <si>
    <t xml:space="preserve">Tumeur maligne des Os et/ou cartilage articulaire</t>
  </si>
  <si>
    <t xml:space="preserve">C41.9</t>
  </si>
  <si>
    <t xml:space="preserve">Sarcome de Kaposi, SP</t>
  </si>
  <si>
    <t xml:space="preserve">C46.9</t>
  </si>
  <si>
    <t xml:space="preserve">Métastases osseuses</t>
  </si>
  <si>
    <t xml:space="preserve">C79.5</t>
  </si>
  <si>
    <t xml:space="preserve">Tumeur maligne siege primitif non précisé</t>
  </si>
  <si>
    <t xml:space="preserve">C80.0</t>
  </si>
  <si>
    <t xml:space="preserve">Lymphoedème après mastectomie</t>
  </si>
  <si>
    <t xml:space="preserve">I97.2</t>
  </si>
  <si>
    <t xml:space="preserve">Fracture pathologique métastase osseuse</t>
  </si>
  <si>
    <t xml:space="preserve">M90.79</t>
  </si>
  <si>
    <t xml:space="preserve">Sauf localisation vertébrale </t>
  </si>
  <si>
    <t xml:space="preserve">OPH-ORL- STOMATOLOGIE</t>
  </si>
  <si>
    <t xml:space="preserve">Oeil et annexes</t>
  </si>
  <si>
    <t xml:space="preserve">Conjonctivite Herpétique </t>
  </si>
  <si>
    <t xml:space="preserve">B00.5+H13.1</t>
  </si>
  <si>
    <t xml:space="preserve">B00.5+H19.1</t>
  </si>
  <si>
    <t xml:space="preserve">Iridocyclite herpétique</t>
  </si>
  <si>
    <t xml:space="preserve">B00.5+H22.0</t>
  </si>
  <si>
    <t xml:space="preserve">Orgelet</t>
  </si>
  <si>
    <t xml:space="preserve">H00.0</t>
  </si>
  <si>
    <t xml:space="preserve">Comprend abcès paupière</t>
  </si>
  <si>
    <t xml:space="preserve">Chalazion</t>
  </si>
  <si>
    <t xml:space="preserve">H00.1</t>
  </si>
  <si>
    <t xml:space="preserve">Blépharite</t>
  </si>
  <si>
    <t xml:space="preserve">H01.0</t>
  </si>
  <si>
    <t xml:space="preserve">Affection des paupiéres, SP</t>
  </si>
  <si>
    <t xml:space="preserve">H02.9</t>
  </si>
  <si>
    <t xml:space="preserve">Dacryocystite, SP</t>
  </si>
  <si>
    <t xml:space="preserve">H04.3</t>
  </si>
  <si>
    <t xml:space="preserve">Inflammation aiguë et SP des voies lacrymales</t>
  </si>
  <si>
    <t xml:space="preserve">Inflammation aiguë de l'orbite</t>
  </si>
  <si>
    <t xml:space="preserve">H05.0</t>
  </si>
  <si>
    <t xml:space="preserve">Comprend : abcès, cellulite, périostite orbite</t>
  </si>
  <si>
    <t xml:space="preserve">Conjonctivite purulente</t>
  </si>
  <si>
    <t xml:space="preserve">H10.0</t>
  </si>
  <si>
    <t xml:space="preserve">conjonctivite allergique</t>
  </si>
  <si>
    <t xml:space="preserve">Autres Conjonctivite aiguë</t>
  </si>
  <si>
    <t xml:space="preserve">H10.2</t>
  </si>
  <si>
    <t xml:space="preserve">Saus purulente et atopique</t>
  </si>
  <si>
    <t xml:space="preserve">Blépharo-conjonctivite</t>
  </si>
  <si>
    <t xml:space="preserve">H10.5</t>
  </si>
  <si>
    <t xml:space="preserve">Hémorragie conjonctivale</t>
  </si>
  <si>
    <t xml:space="preserve">H11.3</t>
  </si>
  <si>
    <t xml:space="preserve">Ulcère cornéen</t>
  </si>
  <si>
    <t xml:space="preserve">H16.0</t>
  </si>
  <si>
    <t xml:space="preserve">Kératite superficielle </t>
  </si>
  <si>
    <t xml:space="preserve">H16.1</t>
  </si>
  <si>
    <t xml:space="preserve">photokératite, ophtalmie des neiges  coup d'arc  
kératite ponctuée superficielle, </t>
  </si>
  <si>
    <t xml:space="preserve">Coup d'arc</t>
  </si>
  <si>
    <t xml:space="preserve">Kératite, SP</t>
  </si>
  <si>
    <t xml:space="preserve">H16.9</t>
  </si>
  <si>
    <t xml:space="preserve">Iridocyclite aiguë et subaiguë (uvéite)</t>
  </si>
  <si>
    <t xml:space="preserve">H20.0</t>
  </si>
  <si>
    <t xml:space="preserve">Hyphéma (non traumatique)</t>
  </si>
  <si>
    <t xml:space="preserve">H21.0</t>
  </si>
  <si>
    <t xml:space="preserve">Hémorragie non traumatique chambre antérieure</t>
  </si>
  <si>
    <t xml:space="preserve">Décollement avec déchirure de rétine</t>
  </si>
  <si>
    <t xml:space="preserve">H33.0</t>
  </si>
  <si>
    <t xml:space="preserve">Décollement de rétine</t>
  </si>
  <si>
    <t xml:space="preserve">H33.2</t>
  </si>
  <si>
    <t xml:space="preserve">Occlusion de l'artère centrale de la rétine</t>
  </si>
  <si>
    <t xml:space="preserve">H34.1</t>
  </si>
  <si>
    <t xml:space="preserve">Occlusion de la veine centrale de la rétine</t>
  </si>
  <si>
    <t xml:space="preserve">H34.8</t>
  </si>
  <si>
    <t xml:space="preserve">Occlusion vasculaire de rétine, SP</t>
  </si>
  <si>
    <t xml:space="preserve">H34.9</t>
  </si>
  <si>
    <t xml:space="preserve">Hémorragie rétinienne</t>
  </si>
  <si>
    <t xml:space="preserve">H35.6</t>
  </si>
  <si>
    <t xml:space="preserve">Glaucome aigu angle fermé</t>
  </si>
  <si>
    <t xml:space="preserve">H40.2</t>
  </si>
  <si>
    <t xml:space="preserve">Glaucome secondaire à  un traumatisme</t>
  </si>
  <si>
    <t xml:space="preserve">H40.3</t>
  </si>
  <si>
    <t xml:space="preserve">Glaucome, SP</t>
  </si>
  <si>
    <t xml:space="preserve">H40.9</t>
  </si>
  <si>
    <t xml:space="preserve">Hémorragie du corps vitré (non traumatique)</t>
  </si>
  <si>
    <t xml:space="preserve">H43.1</t>
  </si>
  <si>
    <t xml:space="preserve">Autres affections du corps vitré</t>
  </si>
  <si>
    <t xml:space="preserve">H43.8</t>
  </si>
  <si>
    <t xml:space="preserve">Décollement du vitré
Sauf hémorragie du vitrée, opacification</t>
  </si>
  <si>
    <t xml:space="preserve">Décollement vitré  </t>
  </si>
  <si>
    <t xml:space="preserve">Endophtalmie purulente </t>
  </si>
  <si>
    <t xml:space="preserve">H44.0</t>
  </si>
  <si>
    <t xml:space="preserve">(fonte oculaire)</t>
  </si>
  <si>
    <t xml:space="preserve">Troubles subjectifs vision</t>
  </si>
  <si>
    <t xml:space="preserve">H53.1</t>
  </si>
  <si>
    <t xml:space="preserve">Comprend : scotome scintillant, halos visuels, métamorphopsie, nyctalopie, 
perte subite de la vision, photophobie</t>
  </si>
  <si>
    <t xml:space="preserve">Photophobie Scotome</t>
  </si>
  <si>
    <t xml:space="preserve">Anomalie du champ visuel</t>
  </si>
  <si>
    <t xml:space="preserve">H53.4</t>
  </si>
  <si>
    <t xml:space="preserve">Comprend : scotome central, hémianopsie,   quadranopsie, 
rétrécissement généralisé du champ visuel</t>
  </si>
  <si>
    <t xml:space="preserve">Hémianopsie, scotome</t>
  </si>
  <si>
    <t xml:space="preserve">Trouble de la vision, SP</t>
  </si>
  <si>
    <t xml:space="preserve">H53.9</t>
  </si>
  <si>
    <t xml:space="preserve">Cécité binoculaire</t>
  </si>
  <si>
    <t xml:space="preserve">H54.0</t>
  </si>
  <si>
    <t xml:space="preserve">Nystagmus </t>
  </si>
  <si>
    <t xml:space="preserve">H55</t>
  </si>
  <si>
    <t xml:space="preserve">Douleur oculaire</t>
  </si>
  <si>
    <t xml:space="preserve">H57.1</t>
  </si>
  <si>
    <t xml:space="preserve">Affection oeil et annexes, SP</t>
  </si>
  <si>
    <t xml:space="preserve">H57.9</t>
  </si>
  <si>
    <t xml:space="preserve">Ulcère conjonctive / cornée</t>
  </si>
  <si>
    <t xml:space="preserve">S05.0</t>
  </si>
  <si>
    <t xml:space="preserve">Traumatique</t>
  </si>
  <si>
    <t xml:space="preserve">Contusion globe oculaire / hyphéma traumatique</t>
  </si>
  <si>
    <t xml:space="preserve">S05.1</t>
  </si>
  <si>
    <t xml:space="preserve">Trouble / perte de la vision</t>
  </si>
  <si>
    <t xml:space="preserve">CE &amp; Douleur oculaire</t>
  </si>
  <si>
    <t xml:space="preserve">Affection de l'oeil - annexes</t>
  </si>
  <si>
    <t xml:space="preserve">Nez-Pharynx-Larynx-Sinus</t>
  </si>
  <si>
    <t xml:space="preserve">Mastoidite aiguë</t>
  </si>
  <si>
    <t xml:space="preserve">H70.0</t>
  </si>
  <si>
    <t xml:space="preserve">Mastoidite, SP</t>
  </si>
  <si>
    <t xml:space="preserve">H70.9</t>
  </si>
  <si>
    <t xml:space="preserve">Rhinopharyngite</t>
  </si>
  <si>
    <t xml:space="preserve">J00</t>
  </si>
  <si>
    <t xml:space="preserve">Comprend : Rhume, Rhinite</t>
  </si>
  <si>
    <t xml:space="preserve">Rhume Rhinite</t>
  </si>
  <si>
    <t xml:space="preserve">Sinsusite maxillaire aiguë</t>
  </si>
  <si>
    <t xml:space="preserve">J01.0</t>
  </si>
  <si>
    <t xml:space="preserve">Sinusite frontale aiguë</t>
  </si>
  <si>
    <t xml:space="preserve">J01.1</t>
  </si>
  <si>
    <t xml:space="preserve">Ethmoidite</t>
  </si>
  <si>
    <t xml:space="preserve">J01.2</t>
  </si>
  <si>
    <t xml:space="preserve">Pansinusite</t>
  </si>
  <si>
    <t xml:space="preserve">J01.4</t>
  </si>
  <si>
    <t xml:space="preserve">Sinusite aiguë, SP</t>
  </si>
  <si>
    <t xml:space="preserve">J01.9</t>
  </si>
  <si>
    <t xml:space="preserve">Angine / Pharyngite streptocoque</t>
  </si>
  <si>
    <t xml:space="preserve">J02.0</t>
  </si>
  <si>
    <t xml:space="preserve">Angine / Pharyngite, SP</t>
  </si>
  <si>
    <t xml:space="preserve">J02.9</t>
  </si>
  <si>
    <t xml:space="preserve">Trachéite aigue, SP</t>
  </si>
  <si>
    <t xml:space="preserve">J04.1</t>
  </si>
  <si>
    <t xml:space="preserve">Laryngo-trachéite aigue</t>
  </si>
  <si>
    <t xml:space="preserve">J04.2</t>
  </si>
  <si>
    <t xml:space="preserve">Epiglottite aigue</t>
  </si>
  <si>
    <t xml:space="preserve">J05.1</t>
  </si>
  <si>
    <t xml:space="preserve">Infection voies aériennes supérieures, SP</t>
  </si>
  <si>
    <t xml:space="preserve">J06.9</t>
  </si>
  <si>
    <t xml:space="preserve">bronchite</t>
  </si>
  <si>
    <t xml:space="preserve">Rhinite chronique</t>
  </si>
  <si>
    <t xml:space="preserve">J31.0</t>
  </si>
  <si>
    <t xml:space="preserve">Sinusite chronique, SP</t>
  </si>
  <si>
    <t xml:space="preserve">J32.9</t>
  </si>
  <si>
    <t xml:space="preserve">Angine phlegmoneuse </t>
  </si>
  <si>
    <t xml:space="preserve">J36</t>
  </si>
  <si>
    <t xml:space="preserve">phlegmon péri-amygdalien  abcès de l'amygdale</t>
  </si>
  <si>
    <t xml:space="preserve">phlegmon amygdale</t>
  </si>
  <si>
    <t xml:space="preserve">Abcès pharyngé et rétropharyngé</t>
  </si>
  <si>
    <t xml:space="preserve">J39.0</t>
  </si>
  <si>
    <t xml:space="preserve">Epistaxis</t>
  </si>
  <si>
    <t xml:space="preserve">R04.0</t>
  </si>
  <si>
    <t xml:space="preserve">Saignement pharyngés/hémorragie gorge</t>
  </si>
  <si>
    <t xml:space="preserve">R04.1</t>
  </si>
  <si>
    <t xml:space="preserve">Douleur pharyngée / gorge</t>
  </si>
  <si>
    <t xml:space="preserve">R07.0</t>
  </si>
  <si>
    <t xml:space="preserve"> Angine, pharyngite, rhinopharyngite (suspicion)</t>
  </si>
  <si>
    <t xml:space="preserve">J00.0</t>
  </si>
  <si>
    <t xml:space="preserve">Oreille</t>
  </si>
  <si>
    <t xml:space="preserve">Otite externe aiguë</t>
  </si>
  <si>
    <t xml:space="preserve">H60.5</t>
  </si>
  <si>
    <t xml:space="preserve">Bouchon de cérumen</t>
  </si>
  <si>
    <t xml:space="preserve">H61.2</t>
  </si>
  <si>
    <t xml:space="preserve">Otite moyenne aiguë </t>
  </si>
  <si>
    <t xml:space="preserve">H65.0</t>
  </si>
  <si>
    <t xml:space="preserve">Otite moyenne aiguë suppurée</t>
  </si>
  <si>
    <t xml:space="preserve">H66.0</t>
  </si>
  <si>
    <t xml:space="preserve">Perforation du tympan</t>
  </si>
  <si>
    <t xml:space="preserve">H72.9</t>
  </si>
  <si>
    <t xml:space="preserve">Myringite aiguë</t>
  </si>
  <si>
    <t xml:space="preserve">H73.0</t>
  </si>
  <si>
    <t xml:space="preserve">Comprend tympanite aiguë  Exclu Otite moyenne</t>
  </si>
  <si>
    <t xml:space="preserve">Tympanite</t>
  </si>
  <si>
    <t xml:space="preserve">Vertige bénin paroxystique</t>
  </si>
  <si>
    <t xml:space="preserve">H81.1</t>
  </si>
  <si>
    <t xml:space="preserve">VBP</t>
  </si>
  <si>
    <t xml:space="preserve">Autres Vertiges périphériques</t>
  </si>
  <si>
    <t xml:space="preserve">H81.3</t>
  </si>
  <si>
    <t xml:space="preserve">Syndrome Vestibulaire, SP</t>
  </si>
  <si>
    <t xml:space="preserve">H81.9</t>
  </si>
  <si>
    <t xml:space="preserve">Sd vertigineux SAI</t>
  </si>
  <si>
    <t xml:space="preserve">Surdité transmission</t>
  </si>
  <si>
    <t xml:space="preserve">H90.0</t>
  </si>
  <si>
    <t xml:space="preserve">Surdité neurosensorielle</t>
  </si>
  <si>
    <t xml:space="preserve">H90.3</t>
  </si>
  <si>
    <t xml:space="preserve">Surdité brutale idiopathique</t>
  </si>
  <si>
    <t xml:space="preserve">H91.2</t>
  </si>
  <si>
    <t xml:space="preserve">Perte de l'audition, SP</t>
  </si>
  <si>
    <t xml:space="preserve">H91.9</t>
  </si>
  <si>
    <t xml:space="preserve">Otalgie</t>
  </si>
  <si>
    <t xml:space="preserve">H92.0</t>
  </si>
  <si>
    <t xml:space="preserve">Otorrhée non traumatique</t>
  </si>
  <si>
    <t xml:space="preserve">H92.1</t>
  </si>
  <si>
    <t xml:space="preserve">Sauf si écoulement de LCR (G96.0)</t>
  </si>
  <si>
    <t xml:space="preserve">Otorragie non traumatique</t>
  </si>
  <si>
    <t xml:space="preserve">H92.2</t>
  </si>
  <si>
    <t xml:space="preserve">Acouphènes</t>
  </si>
  <si>
    <t xml:space="preserve">H93.1</t>
  </si>
  <si>
    <t xml:space="preserve">Barotraumatisme oreille</t>
  </si>
  <si>
    <t xml:space="preserve">T70.0</t>
  </si>
  <si>
    <t xml:space="preserve">Trouble / perte de l'audition</t>
  </si>
  <si>
    <t xml:space="preserve">Vertiges</t>
  </si>
  <si>
    <t xml:space="preserve">CE &amp; Douleur de l'oreille</t>
  </si>
  <si>
    <t xml:space="preserve">Bouche-Dents-Glandes Salivaires</t>
  </si>
  <si>
    <t xml:space="preserve">Caries dentaires, SP</t>
  </si>
  <si>
    <t xml:space="preserve">K02.9</t>
  </si>
  <si>
    <t xml:space="preserve">Abcès dentaire, pulpite</t>
  </si>
  <si>
    <t xml:space="preserve">K04.0</t>
  </si>
  <si>
    <t xml:space="preserve">Abcès périapical</t>
  </si>
  <si>
    <t xml:space="preserve">K04.7</t>
  </si>
  <si>
    <t xml:space="preserve">Gingivite aiguë, SP</t>
  </si>
  <si>
    <t xml:space="preserve">K05.0</t>
  </si>
  <si>
    <t xml:space="preserve">ATM (lésion de )</t>
  </si>
  <si>
    <t xml:space="preserve">K07.6</t>
  </si>
  <si>
    <t xml:space="preserve">Douleur dentaire/Affection des dents du parodonte </t>
  </si>
  <si>
    <t xml:space="preserve">K08.8</t>
  </si>
  <si>
    <t xml:space="preserve">Autres affections des dents et du parodonte</t>
  </si>
  <si>
    <t xml:space="preserve">K08.9</t>
  </si>
  <si>
    <t xml:space="preserve">Interdit en DP, associer un symptôme en DP</t>
  </si>
  <si>
    <t xml:space="preserve">Parotidite / Sialoadénite</t>
  </si>
  <si>
    <t xml:space="preserve">K11.2</t>
  </si>
  <si>
    <t xml:space="preserve">Sauf parotidite ourlienne</t>
  </si>
  <si>
    <t xml:space="preserve">Sialolithiase</t>
  </si>
  <si>
    <t xml:space="preserve">K11.5</t>
  </si>
  <si>
    <t xml:space="preserve">Maladie des Glandes salivaires, SP</t>
  </si>
  <si>
    <t xml:space="preserve">K11.9</t>
  </si>
  <si>
    <t xml:space="preserve">Aphtes</t>
  </si>
  <si>
    <t xml:space="preserve">K12.0</t>
  </si>
  <si>
    <t xml:space="preserve">Stomatite </t>
  </si>
  <si>
    <t xml:space="preserve">K12.1</t>
  </si>
  <si>
    <t xml:space="preserve">sauf aphtes, gingivostomatite herpétique et mucite</t>
  </si>
  <si>
    <t xml:space="preserve">Abcès, phlegmon de la bouche</t>
  </si>
  <si>
    <t xml:space="preserve">K12.2</t>
  </si>
  <si>
    <t xml:space="preserve">Sauf abcès périapical K04.7</t>
  </si>
  <si>
    <t xml:space="preserve">Mucite (ulcéreuse)</t>
  </si>
  <si>
    <t xml:space="preserve">K12.3</t>
  </si>
  <si>
    <t xml:space="preserve">Lésion de la muqueuse buccale, SP</t>
  </si>
  <si>
    <t xml:space="preserve">K13.7</t>
  </si>
  <si>
    <t xml:space="preserve">Glossite</t>
  </si>
  <si>
    <t xml:space="preserve">K14.0</t>
  </si>
  <si>
    <t xml:space="preserve">Luxation  de la machoire</t>
  </si>
  <si>
    <t xml:space="preserve">S03.0</t>
  </si>
  <si>
    <t xml:space="preserve">Gingivorragie</t>
  </si>
  <si>
    <t xml:space="preserve">Douleur dentaire et affection parodonte</t>
  </si>
  <si>
    <t xml:space="preserve">k08.0</t>
  </si>
  <si>
    <t xml:space="preserve">PEDIATRIE</t>
  </si>
  <si>
    <t xml:space="preserve">Mucoviscidose, avec manifestation pulmonaire</t>
  </si>
  <si>
    <t xml:space="preserve">E84.0</t>
  </si>
  <si>
    <t xml:space="preserve">Mucoviscidose, SP</t>
  </si>
  <si>
    <t xml:space="preserve">E84.9</t>
  </si>
  <si>
    <t xml:space="preserve">Retard mental, SP, sans déficience du comportement</t>
  </si>
  <si>
    <t xml:space="preserve">F79.9</t>
  </si>
  <si>
    <t xml:space="preserve">Trouble du développement psychologique</t>
  </si>
  <si>
    <t xml:space="preserve">F89</t>
  </si>
  <si>
    <t xml:space="preserve">Trouble comportement limité milieu familial</t>
  </si>
  <si>
    <t xml:space="preserve">F91.0</t>
  </si>
  <si>
    <t xml:space="preserve">Trouble comportement chez enfant mal socialisé</t>
  </si>
  <si>
    <t xml:space="preserve">F91.1</t>
  </si>
  <si>
    <t xml:space="preserve">Trouble des conduites, SP</t>
  </si>
  <si>
    <t xml:space="preserve">F91.9</t>
  </si>
  <si>
    <t xml:space="preserve">Comprend : trouble comportement enfant</t>
  </si>
  <si>
    <t xml:space="preserve">Trouble comportement avec troubles émotionnels</t>
  </si>
  <si>
    <t xml:space="preserve">F92.8</t>
  </si>
  <si>
    <t xml:space="preserve">Enurésie</t>
  </si>
  <si>
    <t xml:space="preserve">F98.0</t>
  </si>
  <si>
    <t xml:space="preserve">Encoprésie non organique</t>
  </si>
  <si>
    <t xml:space="preserve">F98.1</t>
  </si>
  <si>
    <t xml:space="preserve">Strabisme</t>
  </si>
  <si>
    <t xml:space="preserve">H50.9</t>
  </si>
  <si>
    <t xml:space="preserve">Poussée dentaire enfant</t>
  </si>
  <si>
    <t xml:space="preserve">K00.7</t>
  </si>
  <si>
    <t xml:space="preserve">Polyarthrite juvénile, SP, localisation NP</t>
  </si>
  <si>
    <t xml:space="preserve">M08.99</t>
  </si>
  <si>
    <t xml:space="preserve">Ostéochondrite juvénile, SP</t>
  </si>
  <si>
    <t xml:space="preserve">M92.9</t>
  </si>
  <si>
    <t xml:space="preserve">Rhume de hanche</t>
  </si>
  <si>
    <t xml:space="preserve">M65.85</t>
  </si>
  <si>
    <t xml:space="preserve">Balanite-posthite</t>
  </si>
  <si>
    <t xml:space="preserve">N48.1</t>
  </si>
  <si>
    <t xml:space="preserve">Gynécomastie</t>
  </si>
  <si>
    <t xml:space="preserve">N62</t>
  </si>
  <si>
    <t xml:space="preserve">Sténose/rétrécissement congénital canal lacrymal</t>
  </si>
  <si>
    <t xml:space="preserve">Q10.5</t>
  </si>
  <si>
    <t xml:space="preserve">Trachéomalacie congénitale</t>
  </si>
  <si>
    <t xml:space="preserve">Q32.0</t>
  </si>
  <si>
    <t xml:space="preserve">Angiome congénital</t>
  </si>
  <si>
    <t xml:space="preserve">Q82.5</t>
  </si>
  <si>
    <t xml:space="preserve">Stridor</t>
  </si>
  <si>
    <t xml:space="preserve">R06.1</t>
  </si>
  <si>
    <t xml:space="preserve">Pleurs excessifs du nourrisson</t>
  </si>
  <si>
    <t xml:space="preserve">R68.1</t>
  </si>
  <si>
    <t xml:space="preserve">Mort subite du nourrisson</t>
  </si>
  <si>
    <t xml:space="preserve">R95</t>
  </si>
  <si>
    <t xml:space="preserve">MSN MIN mort inopinée</t>
  </si>
  <si>
    <t xml:space="preserve">Pronation douloureuse</t>
  </si>
  <si>
    <t xml:space="preserve">S53.0</t>
  </si>
  <si>
    <t xml:space="preserve">Comprend luxation tête radiale</t>
  </si>
  <si>
    <t xml:space="preserve">luxation tête radiale</t>
  </si>
  <si>
    <t xml:space="preserve">M656.85</t>
  </si>
  <si>
    <t xml:space="preserve">Alimentation-Nutrition-Urinaire</t>
  </si>
  <si>
    <t xml:space="preserve">Malabsorption intestinale, SP</t>
  </si>
  <si>
    <t xml:space="preserve">K90.9</t>
  </si>
  <si>
    <t xml:space="preserve">Hydrocèle, SP</t>
  </si>
  <si>
    <t xml:space="preserve">N43.3</t>
  </si>
  <si>
    <t xml:space="preserve">Torsion du testicule</t>
  </si>
  <si>
    <t xml:space="preserve">N44</t>
  </si>
  <si>
    <t xml:space="preserve">Phimosis et paraphimosis</t>
  </si>
  <si>
    <t xml:space="preserve">N47</t>
  </si>
  <si>
    <t xml:space="preserve">Stagnation pondéraleretard développement</t>
  </si>
  <si>
    <t xml:space="preserve">R62.9</t>
  </si>
  <si>
    <t xml:space="preserve">Difficultés alimentaires</t>
  </si>
  <si>
    <t xml:space="preserve">R63.3</t>
  </si>
  <si>
    <t xml:space="preserve">Infectiologie Pédiatrique</t>
  </si>
  <si>
    <t xml:space="preserve"> Norwalk neurovirus</t>
  </si>
  <si>
    <t xml:space="preserve">Gastro-entérite   
Norwalk neurovirus</t>
  </si>
  <si>
    <t xml:space="preserve">Bronchiolite à  VRS</t>
  </si>
  <si>
    <t xml:space="preserve">J21.0</t>
  </si>
  <si>
    <t xml:space="preserve">Bronchiolite aiguë, SP</t>
  </si>
  <si>
    <t xml:space="preserve">J21.9</t>
  </si>
  <si>
    <t xml:space="preserve">Nouveau né &lt;28J</t>
  </si>
  <si>
    <t xml:space="preserve">Nouveau-né affectés par rupture prématurée membres</t>
  </si>
  <si>
    <t xml:space="preserve">P01.0</t>
  </si>
  <si>
    <t xml:space="preserve">Pour age &lt;28j</t>
  </si>
  <si>
    <t xml:space="preserve">Nouveau-né affectés par effets anesthésie de la mère</t>
  </si>
  <si>
    <t xml:space="preserve">P04.0</t>
  </si>
  <si>
    <t xml:space="preserve">Poids &lt;1000g à  la naissance</t>
  </si>
  <si>
    <t xml:space="preserve">P07.0</t>
  </si>
  <si>
    <t xml:space="preserve">Poids de 1000 à  2499 g à  la naissance</t>
  </si>
  <si>
    <t xml:space="preserve">P07.1</t>
  </si>
  <si>
    <t xml:space="preserve">Moins de 28SA de gestation</t>
  </si>
  <si>
    <t xml:space="preserve">P07.2</t>
  </si>
  <si>
    <t xml:space="preserve">Autres prématurités</t>
  </si>
  <si>
    <t xml:space="preserve">P07.3</t>
  </si>
  <si>
    <t xml:space="preserve">Hémorragie intracrà¢nienne liée à  l'accouchement, SP</t>
  </si>
  <si>
    <t xml:space="preserve">P10.9</t>
  </si>
  <si>
    <t xml:space="preserve">Céphalhématome du nouveau né</t>
  </si>
  <si>
    <t xml:space="preserve">P12.0</t>
  </si>
  <si>
    <t xml:space="preserve">Asphyxie obstétricale</t>
  </si>
  <si>
    <t xml:space="preserve">P21.9</t>
  </si>
  <si>
    <t xml:space="preserve">Sd de détresse respiratoire du nouveau né (MMH)</t>
  </si>
  <si>
    <t xml:space="preserve">P22.0</t>
  </si>
  <si>
    <t xml:space="preserve">Détresse respiratoire du nouveau né, SP</t>
  </si>
  <si>
    <t xml:space="preserve">P22.9</t>
  </si>
  <si>
    <t xml:space="preserve">Sd inhalation du nouveau né, SP</t>
  </si>
  <si>
    <t xml:space="preserve">P24.9</t>
  </si>
  <si>
    <t xml:space="preserve">Pneumothorax du nouveau né</t>
  </si>
  <si>
    <t xml:space="preserve">P25.1</t>
  </si>
  <si>
    <t xml:space="preserve">P28.3</t>
  </si>
  <si>
    <t xml:space="preserve">Centrale, obstructive et SAI</t>
  </si>
  <si>
    <t xml:space="preserve">Autres Apnée du nouveau né</t>
  </si>
  <si>
    <t xml:space="preserve">P28.4</t>
  </si>
  <si>
    <t xml:space="preserve">Prématurité  Sauf pour l'apnée du sommeil P28.3</t>
  </si>
  <si>
    <t xml:space="preserve">Insuffisance respiratoire du nouveau né</t>
  </si>
  <si>
    <t xml:space="preserve">P28.5</t>
  </si>
  <si>
    <t xml:space="preserve">Insuffisance cardiaque du nouveau né</t>
  </si>
  <si>
    <t xml:space="preserve">P29.0</t>
  </si>
  <si>
    <t xml:space="preserve">Arythmie cardiaque du nouveau né</t>
  </si>
  <si>
    <t xml:space="preserve">P29.1</t>
  </si>
  <si>
    <t xml:space="preserve">Affection cardiovasculaire du nouveau né, SP</t>
  </si>
  <si>
    <t xml:space="preserve">P29.9</t>
  </si>
  <si>
    <t xml:space="preserve">Affection bactérienne du nouveau né, SP</t>
  </si>
  <si>
    <t xml:space="preserve">P36.9</t>
  </si>
  <si>
    <t xml:space="preserve">Omphalite/ surinfection ombilic du nouveau né</t>
  </si>
  <si>
    <t xml:space="preserve">P38</t>
  </si>
  <si>
    <t xml:space="preserve">Infection période périnatale, SP</t>
  </si>
  <si>
    <t xml:space="preserve">P39.9</t>
  </si>
  <si>
    <t xml:space="preserve">Hémorragie intracrà¢nienne non traumatique du nn, SP</t>
  </si>
  <si>
    <t xml:space="preserve">P52.9</t>
  </si>
  <si>
    <t xml:space="preserve">Hypoglycémie néonatale</t>
  </si>
  <si>
    <t xml:space="preserve">P70.4</t>
  </si>
  <si>
    <t xml:space="preserve">Déshydratation du nouveau-né</t>
  </si>
  <si>
    <t xml:space="preserve">P74.1</t>
  </si>
  <si>
    <t xml:space="preserve">Occlusion intestinale du nouveau-né, SP</t>
  </si>
  <si>
    <t xml:space="preserve">P76.9</t>
  </si>
  <si>
    <t xml:space="preserve">Entérocolite nécrosante du nouveau né</t>
  </si>
  <si>
    <t xml:space="preserve">P77</t>
  </si>
  <si>
    <t xml:space="preserve">Diarrhée non infect néonatale</t>
  </si>
  <si>
    <t xml:space="preserve">P78.3</t>
  </si>
  <si>
    <t xml:space="preserve">Convulsions du nouveau né</t>
  </si>
  <si>
    <t xml:space="preserve">P90</t>
  </si>
  <si>
    <t xml:space="preserve">Encéphalopathie anoxo-ischémique du nouveau né</t>
  </si>
  <si>
    <t xml:space="preserve">P91.6</t>
  </si>
  <si>
    <t xml:space="preserve">Vomissement du nouveau né</t>
  </si>
  <si>
    <t xml:space="preserve">P92.0</t>
  </si>
  <si>
    <t xml:space="preserve">Régurgitation du nouveau né</t>
  </si>
  <si>
    <t xml:space="preserve">P92.1</t>
  </si>
  <si>
    <t xml:space="preserve">Sous alimentation du nn (mauvaise prise poids)</t>
  </si>
  <si>
    <t xml:space="preserve">P92.3</t>
  </si>
  <si>
    <t xml:space="preserve">Alimentation au sein difficile du nouveau né</t>
  </si>
  <si>
    <t xml:space="preserve">P92.5</t>
  </si>
  <si>
    <t xml:space="preserve">Problème alimentaire du nouveau né, SP</t>
  </si>
  <si>
    <t xml:space="preserve">P92.9</t>
  </si>
  <si>
    <t xml:space="preserve">Mort foetale</t>
  </si>
  <si>
    <t xml:space="preserve">P95</t>
  </si>
  <si>
    <t xml:space="preserve">non utilisé</t>
  </si>
  <si>
    <t xml:space="preserve">PNEUMOLOGIE</t>
  </si>
  <si>
    <t xml:space="preserve">Infectieux - Pneumologie</t>
  </si>
  <si>
    <t xml:space="preserve">Bronchite aiguë, SP</t>
  </si>
  <si>
    <t xml:space="preserve">J20.9</t>
  </si>
  <si>
    <t xml:space="preserve">Bronchite</t>
  </si>
  <si>
    <t xml:space="preserve">J40</t>
  </si>
  <si>
    <t xml:space="preserve">non précisée comme aiguë ou chronique</t>
  </si>
  <si>
    <t xml:space="preserve">BPCO + surinfection voies respi inférieures</t>
  </si>
  <si>
    <t xml:space="preserve">J44.0</t>
  </si>
  <si>
    <t xml:space="preserve">Décompensation </t>
  </si>
  <si>
    <t xml:space="preserve">BPCO + épisode aiguë, SP</t>
  </si>
  <si>
    <t xml:space="preserve">J44.1</t>
  </si>
  <si>
    <t xml:space="preserve">Sans infection des voies respi inférieures</t>
  </si>
  <si>
    <t xml:space="preserve">Pneumopathie d'inhalation</t>
  </si>
  <si>
    <t xml:space="preserve">J69.0</t>
  </si>
  <si>
    <t xml:space="preserve">Abcès du poumon sans pneumopathie</t>
  </si>
  <si>
    <t xml:space="preserve">J85.2</t>
  </si>
  <si>
    <t xml:space="preserve">Pyothorax sans fistule, SP</t>
  </si>
  <si>
    <t xml:space="preserve">J86.9</t>
  </si>
  <si>
    <t xml:space="preserve">Pneumopathie d'inhalation liquide gastrique</t>
  </si>
  <si>
    <t xml:space="preserve">J95.4</t>
  </si>
  <si>
    <t xml:space="preserve">Sd de Mendelson</t>
  </si>
  <si>
    <t xml:space="preserve">Autres et non spécifiques- Pneumologie</t>
  </si>
  <si>
    <t xml:space="preserve">Bronchite chronique simple</t>
  </si>
  <si>
    <t xml:space="preserve">J41.0</t>
  </si>
  <si>
    <t xml:space="preserve">Bronchite chronique, SP</t>
  </si>
  <si>
    <t xml:space="preserve">J42</t>
  </si>
  <si>
    <t xml:space="preserve">Emphyséme pulmonaire, SP</t>
  </si>
  <si>
    <t xml:space="preserve">J43.9</t>
  </si>
  <si>
    <t xml:space="preserve">BPCO, SP</t>
  </si>
  <si>
    <t xml:space="preserve">J44.9</t>
  </si>
  <si>
    <t xml:space="preserve">Asthme aigu grave / Etat de mal</t>
  </si>
  <si>
    <t xml:space="preserve">J46</t>
  </si>
  <si>
    <t xml:space="preserve">Bronchectasie</t>
  </si>
  <si>
    <t xml:space="preserve">J47</t>
  </si>
  <si>
    <t xml:space="preserve">Dilatation des Bronches</t>
  </si>
  <si>
    <t xml:space="preserve">DDB</t>
  </si>
  <si>
    <t xml:space="preserve">Pneumoconiose amiante / autres fibres minérales </t>
  </si>
  <si>
    <t xml:space="preserve">J61</t>
  </si>
  <si>
    <t xml:space="preserve">asbestose amiantose</t>
  </si>
  <si>
    <t xml:space="preserve">Bronchite, pneumopathie par Agent chim./émanation/gaz</t>
  </si>
  <si>
    <t xml:space="preserve">J68.0</t>
  </si>
  <si>
    <t xml:space="preserve">OAP lésionnel par Agent chim./émanation/gaz</t>
  </si>
  <si>
    <t xml:space="preserve">J68.1</t>
  </si>
  <si>
    <t xml:space="preserve">Inflammation des voies respiratoires par Agent chim./émanation/g</t>
  </si>
  <si>
    <t xml:space="preserve">J68.2</t>
  </si>
  <si>
    <t xml:space="preserve">Affection respiratoire SP par Agent chim./émanation/gaz</t>
  </si>
  <si>
    <t xml:space="preserve">J68.9</t>
  </si>
  <si>
    <t xml:space="preserve">Syndrome détresse respiratoire adulte</t>
  </si>
  <si>
    <t xml:space="preserve">J80</t>
  </si>
  <si>
    <t xml:space="preserve">ATTENTION n'est pas une simple détresse respiratoire  
Uniquement si rapport PaO2/FiO2 &lt; 200, 
+ infiltrat bilatéral radiologique 
+ absence de cause cardiaque</t>
  </si>
  <si>
    <t xml:space="preserve">SDRA</t>
  </si>
  <si>
    <t xml:space="preserve">OAP lésionnel</t>
  </si>
  <si>
    <t xml:space="preserve">J81</t>
  </si>
  <si>
    <t xml:space="preserve">si insf cardiaque = I50.1  si sur poussée HTA = I10.0 + I50.1</t>
  </si>
  <si>
    <t xml:space="preserve">Epanchement pleural non classé ailleurs</t>
  </si>
  <si>
    <t xml:space="preserve">J90</t>
  </si>
  <si>
    <t xml:space="preserve">Asbestose + plaque pleurale</t>
  </si>
  <si>
    <t xml:space="preserve">J92.0</t>
  </si>
  <si>
    <t xml:space="preserve">Pneumothorax non traumatique, SP</t>
  </si>
  <si>
    <t xml:space="preserve">J93.9</t>
  </si>
  <si>
    <t xml:space="preserve">Hémothorax, Hémopneumothorax non traumatique</t>
  </si>
  <si>
    <t xml:space="preserve">J94.2</t>
  </si>
  <si>
    <t xml:space="preserve">Trachéostomie (fonctionnement défectueux)</t>
  </si>
  <si>
    <t xml:space="preserve">J95.0</t>
  </si>
  <si>
    <t xml:space="preserve">Détresse respiratoire aiguë </t>
  </si>
  <si>
    <t xml:space="preserve">J96.0</t>
  </si>
  <si>
    <t xml:space="preserve">Insuffisance respiratoire aiguë.
ATTENTION Le dossier doit mentionner une Saturation &lt;90% OU PaO2 &lt;60mmHg et la mention manuscrite de détresse respiratoire aiguë ou de décompensation respiratoire aigue</t>
  </si>
  <si>
    <t xml:space="preserve">Insuffisance respiratoire chronique obstructive</t>
  </si>
  <si>
    <t xml:space="preserve">J96.1+0</t>
  </si>
  <si>
    <t xml:space="preserve">Le dossier doit mentionner :  
l'existence d'une IRC ou d'une affection chronique  
ET  PaO2 &lt; à  60 mm de mercure en AA de manière prolongée  ou à  défaut un appareillage nocturne qui sous entend PaO2 critique</t>
  </si>
  <si>
    <t xml:space="preserve">Insuffisance respiratoire restrictive</t>
  </si>
  <si>
    <t xml:space="preserve">J96.1+1</t>
  </si>
  <si>
    <t xml:space="preserve">Troubles respir au cours MCA avec atteinte du tissus conjonctif</t>
  </si>
  <si>
    <t xml:space="preserve">J99.1</t>
  </si>
  <si>
    <t xml:space="preserve">Hémoptysie</t>
  </si>
  <si>
    <t xml:space="preserve">R04.2</t>
  </si>
  <si>
    <t xml:space="preserve">Toux</t>
  </si>
  <si>
    <t xml:space="preserve">R05</t>
  </si>
  <si>
    <t xml:space="preserve">Dyspnée</t>
  </si>
  <si>
    <t xml:space="preserve">R06.0</t>
  </si>
  <si>
    <t xml:space="preserve">Douleur thoracique respiratoire</t>
  </si>
  <si>
    <t xml:space="preserve">R07.1</t>
  </si>
  <si>
    <t xml:space="preserve">Arrêt respiratoire</t>
  </si>
  <si>
    <t xml:space="preserve">R09.2</t>
  </si>
  <si>
    <t xml:space="preserve">Maladie des caissons, de la décompression</t>
  </si>
  <si>
    <t xml:space="preserve">T70.3</t>
  </si>
  <si>
    <t xml:space="preserve">accident plongée</t>
  </si>
  <si>
    <t xml:space="preserve">Submersion non mortelle</t>
  </si>
  <si>
    <t xml:space="preserve">T75.1</t>
  </si>
  <si>
    <t xml:space="preserve">Aquastress </t>
  </si>
  <si>
    <t xml:space="preserve">Noyade aquastress</t>
  </si>
  <si>
    <t xml:space="preserve">PSYCHIATRIE et TROUBLES PSYCHOLOGIQUES</t>
  </si>
  <si>
    <t xml:space="preserve">Troubles mentaux liés drogues multiples ou autres, abstinent</t>
  </si>
  <si>
    <t xml:space="preserve">F19.20</t>
  </si>
  <si>
    <t xml:space="preserve">Toxicomanie substituée</t>
  </si>
  <si>
    <t xml:space="preserve">Réaction  aiguë à  un facteur de stress</t>
  </si>
  <si>
    <t xml:space="preserve">F43.0</t>
  </si>
  <si>
    <t xml:space="preserve">Etat de stress post traumatique</t>
  </si>
  <si>
    <t xml:space="preserve">F43.1</t>
  </si>
  <si>
    <t xml:space="preserve">Neurasthénie</t>
  </si>
  <si>
    <t xml:space="preserve">F48.0</t>
  </si>
  <si>
    <t xml:space="preserve">Demande de sevrage alcoolique</t>
  </si>
  <si>
    <t xml:space="preserve">Z50.2</t>
  </si>
  <si>
    <t xml:space="preserve">Simulateur</t>
  </si>
  <si>
    <t xml:space="preserve">Z76.5</t>
  </si>
  <si>
    <t xml:space="preserve">Trouble personnalité - psychotique</t>
  </si>
  <si>
    <t xml:space="preserve">Schizophrénie, SP</t>
  </si>
  <si>
    <t xml:space="preserve">F20.9</t>
  </si>
  <si>
    <t xml:space="preserve">Trouble délirant</t>
  </si>
  <si>
    <t xml:space="preserve">F22.0</t>
  </si>
  <si>
    <t xml:space="preserve">Trouble psychotique aigu polymorphe</t>
  </si>
  <si>
    <t xml:space="preserve">F23.0</t>
  </si>
  <si>
    <t xml:space="preserve">Comprend BDA</t>
  </si>
  <si>
    <t xml:space="preserve">BDA Bouffée délirante aigue</t>
  </si>
  <si>
    <t xml:space="preserve">Trouble psychotique aigu d'allure schizophrénique</t>
  </si>
  <si>
    <t xml:space="preserve">F23.2</t>
  </si>
  <si>
    <t xml:space="preserve">Trouble psychotique aigu et transitoire, SP </t>
  </si>
  <si>
    <t xml:space="preserve">F23.9</t>
  </si>
  <si>
    <t xml:space="preserve">Psychose réactionnelle brève</t>
  </si>
  <si>
    <t xml:space="preserve">Psychose hallucinatoire chronique</t>
  </si>
  <si>
    <t xml:space="preserve">F28</t>
  </si>
  <si>
    <t xml:space="preserve">Psychose non organique, SP</t>
  </si>
  <si>
    <t xml:space="preserve">F29</t>
  </si>
  <si>
    <t xml:space="preserve">Episode maniaque, SP</t>
  </si>
  <si>
    <t xml:space="preserve">F30.9</t>
  </si>
  <si>
    <t xml:space="preserve">Trouble affectif bipolaire, SP</t>
  </si>
  <si>
    <t xml:space="preserve">F31.9</t>
  </si>
  <si>
    <t xml:space="preserve">Trouble obsessionnel-compulsif, SP</t>
  </si>
  <si>
    <t xml:space="preserve">F42.9</t>
  </si>
  <si>
    <t xml:space="preserve">Hystérie de conversion, SP</t>
  </si>
  <si>
    <t xml:space="preserve">F44.8</t>
  </si>
  <si>
    <t xml:space="preserve">Trouble névrotique, SP</t>
  </si>
  <si>
    <t xml:space="preserve">F48.9</t>
  </si>
  <si>
    <t xml:space="preserve">Personnalité paranoiaque</t>
  </si>
  <si>
    <t xml:space="preserve">F60.0</t>
  </si>
  <si>
    <t xml:space="preserve">Personnalité psychopathique</t>
  </si>
  <si>
    <t xml:space="preserve">F60.2</t>
  </si>
  <si>
    <t xml:space="preserve">Personnalité histrionique</t>
  </si>
  <si>
    <t xml:space="preserve">F60.4</t>
  </si>
  <si>
    <t xml:space="preserve">Comprend Hystérique</t>
  </si>
  <si>
    <t xml:space="preserve">Hystérique</t>
  </si>
  <si>
    <t xml:space="preserve">Trouble de la personnalité, SP</t>
  </si>
  <si>
    <t xml:space="preserve">F60.9</t>
  </si>
  <si>
    <t xml:space="preserve">Trouble personnalité et comportement adulte, SP</t>
  </si>
  <si>
    <t xml:space="preserve">F69</t>
  </si>
  <si>
    <t xml:space="preserve">Troubles mentaux dus à  une affection médicale</t>
  </si>
  <si>
    <t xml:space="preserve">Hallucinations, dues à  une lésion organique cérébrale</t>
  </si>
  <si>
    <t xml:space="preserve">F06.0</t>
  </si>
  <si>
    <t xml:space="preserve">Trouble délirant, du à  une lésion organique cérébrale</t>
  </si>
  <si>
    <t xml:space="preserve">F06.2</t>
  </si>
  <si>
    <t xml:space="preserve">Trouble de l'humeur, du à  une lésion organique cérébrale</t>
  </si>
  <si>
    <t xml:space="preserve">F06.3</t>
  </si>
  <si>
    <t xml:space="preserve">Trouble anxieux, du à  une lésion organique cérébrale</t>
  </si>
  <si>
    <t xml:space="preserve">F06.4</t>
  </si>
  <si>
    <t xml:space="preserve">Trouble mental, SP, du à  une lésion organique cérébrale</t>
  </si>
  <si>
    <t xml:space="preserve">F06.9</t>
  </si>
  <si>
    <t xml:space="preserve">Trouble mental organique ou symptomatique, SP</t>
  </si>
  <si>
    <t xml:space="preserve">F09</t>
  </si>
  <si>
    <t xml:space="preserve">Trouble Comportement - Conduite</t>
  </si>
  <si>
    <t xml:space="preserve">Trouble de l'adaptation</t>
  </si>
  <si>
    <t xml:space="preserve">F43.2</t>
  </si>
  <si>
    <t xml:space="preserve">Somatisation</t>
  </si>
  <si>
    <t xml:space="preserve">F45.0</t>
  </si>
  <si>
    <t xml:space="preserve">Trouble hypocondriaque</t>
  </si>
  <si>
    <t xml:space="preserve">F45.2</t>
  </si>
  <si>
    <t xml:space="preserve">Hyperventilation psychogène</t>
  </si>
  <si>
    <t xml:space="preserve">F45.33</t>
  </si>
  <si>
    <t xml:space="preserve">mais aussi toutes formes de dysfonctionnement
neurovégétatif somatoforme (toux, hoquet....)</t>
  </si>
  <si>
    <t xml:space="preserve">Troubles somatoformes, SP</t>
  </si>
  <si>
    <t xml:space="preserve">F45.9</t>
  </si>
  <si>
    <t xml:space="preserve">Anorexie mentale</t>
  </si>
  <si>
    <t xml:space="preserve">F50.0</t>
  </si>
  <si>
    <t xml:space="preserve">Boulimie</t>
  </si>
  <si>
    <t xml:space="preserve">F50.2</t>
  </si>
  <si>
    <t xml:space="preserve">Trouble de l'alimentation non organique, SP</t>
  </si>
  <si>
    <t xml:space="preserve">F50.9</t>
  </si>
  <si>
    <t xml:space="preserve">Trouble du sommeil non organique, SP</t>
  </si>
  <si>
    <t xml:space="preserve">F51.9</t>
  </si>
  <si>
    <t xml:space="preserve">Agressivité, mode impulsif</t>
  </si>
  <si>
    <t xml:space="preserve">F60.30</t>
  </si>
  <si>
    <t xml:space="preserve">Trouble du comportement</t>
  </si>
  <si>
    <t xml:space="preserve">R46.8</t>
  </si>
  <si>
    <t xml:space="preserve">Trouble de l'humeur - anxiété</t>
  </si>
  <si>
    <t xml:space="preserve">Episode dépressif, léger</t>
  </si>
  <si>
    <t xml:space="preserve">F32.0</t>
  </si>
  <si>
    <t xml:space="preserve">Episode dépressif, moyen</t>
  </si>
  <si>
    <t xml:space="preserve">F32.1</t>
  </si>
  <si>
    <t xml:space="preserve">Episode dépressif, sévère, sans symptomes psychotiques</t>
  </si>
  <si>
    <t xml:space="preserve">F32.2</t>
  </si>
  <si>
    <t xml:space="preserve">Episode dépressif, sévère, avec symptomes psychotiques</t>
  </si>
  <si>
    <t xml:space="preserve">F32.3</t>
  </si>
  <si>
    <t xml:space="preserve">Episode dépressif, SP</t>
  </si>
  <si>
    <t xml:space="preserve">F32.9</t>
  </si>
  <si>
    <t xml:space="preserve">Episode dépressif récurrent, épisode actuel léger</t>
  </si>
  <si>
    <t xml:space="preserve">F33.0</t>
  </si>
  <si>
    <t xml:space="preserve">Episode dépressif récurrent, épisode actuel moyen</t>
  </si>
  <si>
    <t xml:space="preserve">F33.1</t>
  </si>
  <si>
    <t xml:space="preserve">Episode dépressif récurrent, épisode actuel sévère, sans symptom</t>
  </si>
  <si>
    <t xml:space="preserve">F33.2</t>
  </si>
  <si>
    <t xml:space="preserve">Episode dépressif récurrent, épisode actuel sévère, avec symptom</t>
  </si>
  <si>
    <t xml:space="preserve">F33.3</t>
  </si>
  <si>
    <t xml:space="preserve">Trouble dépressif récurrent, SP</t>
  </si>
  <si>
    <t xml:space="preserve">F33.9</t>
  </si>
  <si>
    <t xml:space="preserve">Cyclothymie</t>
  </si>
  <si>
    <t xml:space="preserve">F34.0</t>
  </si>
  <si>
    <t xml:space="preserve">Dysthymie</t>
  </si>
  <si>
    <t xml:space="preserve">F34.1</t>
  </si>
  <si>
    <t xml:space="preserve">personnalité dépressive  dépression anxieuse persistante  
dépression névrotique  névrose dépressive</t>
  </si>
  <si>
    <t xml:space="preserve">Trouble de l'humeur, SP</t>
  </si>
  <si>
    <t xml:space="preserve">F39</t>
  </si>
  <si>
    <t xml:space="preserve">Comprend : Psychose affective</t>
  </si>
  <si>
    <t xml:space="preserve">Psychose affective</t>
  </si>
  <si>
    <t xml:space="preserve">Trouble anxieux phobique, SP</t>
  </si>
  <si>
    <t xml:space="preserve">F40.9</t>
  </si>
  <si>
    <t xml:space="preserve">Trouble panique</t>
  </si>
  <si>
    <t xml:space="preserve">F41.0</t>
  </si>
  <si>
    <t xml:space="preserve">Trouble panique, moyen</t>
  </si>
  <si>
    <t xml:space="preserve">F41.00</t>
  </si>
  <si>
    <t xml:space="preserve">Trouble panique, sévère</t>
  </si>
  <si>
    <t xml:space="preserve">F41.01</t>
  </si>
  <si>
    <t xml:space="preserve">Anxiété généralisée</t>
  </si>
  <si>
    <t xml:space="preserve">F41.1</t>
  </si>
  <si>
    <t xml:space="preserve">Etat anxio-dépressif</t>
  </si>
  <si>
    <t xml:space="preserve">F41.2</t>
  </si>
  <si>
    <t xml:space="preserve">Trouble anxieux, SP</t>
  </si>
  <si>
    <t xml:space="preserve">F41.9</t>
  </si>
  <si>
    <t xml:space="preserve">Idées suicidaires </t>
  </si>
  <si>
    <t xml:space="preserve">R45.8</t>
  </si>
  <si>
    <t xml:space="preserve">RHUMATOLOGIE - Hors rachis</t>
  </si>
  <si>
    <t xml:space="preserve">Hémarthrose, siège NP</t>
  </si>
  <si>
    <t xml:space="preserve">M25.09</t>
  </si>
  <si>
    <t xml:space="preserve">Douleur articulaire, siège NP</t>
  </si>
  <si>
    <t xml:space="preserve">M25.59</t>
  </si>
  <si>
    <t xml:space="preserve">Rhumatisme, SP</t>
  </si>
  <si>
    <t xml:space="preserve">M79.09</t>
  </si>
  <si>
    <t xml:space="preserve">Douleur au niveau d'un membre, siège NP</t>
  </si>
  <si>
    <t xml:space="preserve">M79.69</t>
  </si>
  <si>
    <t xml:space="preserve">Crampe et spasme</t>
  </si>
  <si>
    <t xml:space="preserve">R25.2</t>
  </si>
  <si>
    <t xml:space="preserve">Douleurs, SP (à  éviter pour hospit)</t>
  </si>
  <si>
    <t xml:space="preserve">R52.9</t>
  </si>
  <si>
    <t xml:space="preserve">Muscles-Tendons</t>
  </si>
  <si>
    <t xml:space="preserve">Lésion interne du genou, SP, localisation NP</t>
  </si>
  <si>
    <t xml:space="preserve">M23.99</t>
  </si>
  <si>
    <t xml:space="preserve">Déchirures musculaires non traumatique, cuisse</t>
  </si>
  <si>
    <t xml:space="preserve">M62.15</t>
  </si>
  <si>
    <t xml:space="preserve">Déchirures musculaires non traumatique, jambe</t>
  </si>
  <si>
    <t xml:space="preserve">M62.16</t>
  </si>
  <si>
    <t xml:space="preserve">Déchirures musculaires non traumatique, SP</t>
  </si>
  <si>
    <t xml:space="preserve">M62.19</t>
  </si>
  <si>
    <t xml:space="preserve">Contracture musculaire, scapulaire</t>
  </si>
  <si>
    <t xml:space="preserve">M62.41</t>
  </si>
  <si>
    <t xml:space="preserve">Contacture musculaire, pelvis cuisse</t>
  </si>
  <si>
    <t xml:space="preserve">M62.45</t>
  </si>
  <si>
    <t xml:space="preserve">Contracture musculaire, jambe</t>
  </si>
  <si>
    <t xml:space="preserve">M62.46</t>
  </si>
  <si>
    <t xml:space="preserve">Contracture musculaire, siège NP</t>
  </si>
  <si>
    <t xml:space="preserve">M62.49</t>
  </si>
  <si>
    <t xml:space="preserve">Elongation, foulure musculaire, pelvis cuisse</t>
  </si>
  <si>
    <t xml:space="preserve">M62.65</t>
  </si>
  <si>
    <t xml:space="preserve">Elongation, foulure musculaire, jambe</t>
  </si>
  <si>
    <t xml:space="preserve">M62.66</t>
  </si>
  <si>
    <t xml:space="preserve">Elongation, foulure musculaire, siège SP</t>
  </si>
  <si>
    <t xml:space="preserve">M62.69</t>
  </si>
  <si>
    <t xml:space="preserve">Abcès de la gaine du tendon, main</t>
  </si>
  <si>
    <t xml:space="preserve">M65.04</t>
  </si>
  <si>
    <t xml:space="preserve">Abcès de la gaine du tendon, localisation SP</t>
  </si>
  <si>
    <t xml:space="preserve">M65.09</t>
  </si>
  <si>
    <t xml:space="preserve">Synovite et ténosynovite infectieuse, main</t>
  </si>
  <si>
    <t xml:space="preserve">M65.14</t>
  </si>
  <si>
    <t xml:space="preserve">Synovite et ténosynovite infectieuse, localisation NP</t>
  </si>
  <si>
    <t xml:space="preserve">M65.19</t>
  </si>
  <si>
    <t xml:space="preserve">Déchirure spontanée des tendons extenseurs, SP</t>
  </si>
  <si>
    <t xml:space="preserve">M66.29</t>
  </si>
  <si>
    <t xml:space="preserve">Déchirure spontanée des tendons fléchisseurs, SP</t>
  </si>
  <si>
    <t xml:space="preserve">M66.39</t>
  </si>
  <si>
    <t xml:space="preserve">Déchirure spontanée d'un tendon, SP</t>
  </si>
  <si>
    <t xml:space="preserve">M66.59</t>
  </si>
  <si>
    <t xml:space="preserve">Syndrome de la coiffe des rotateurs</t>
  </si>
  <si>
    <t xml:space="preserve">M75.1</t>
  </si>
  <si>
    <t xml:space="preserve">Tendinite Bicipitale</t>
  </si>
  <si>
    <t xml:space="preserve">M75.2</t>
  </si>
  <si>
    <t xml:space="preserve">Tendinite calcifiante de l'Epaule</t>
  </si>
  <si>
    <t xml:space="preserve">M75.3</t>
  </si>
  <si>
    <t xml:space="preserve">Lésion de l'épaule, SP</t>
  </si>
  <si>
    <t xml:space="preserve">M75.9</t>
  </si>
  <si>
    <t xml:space="preserve">Tendinite Fessière</t>
  </si>
  <si>
    <t xml:space="preserve">M76.05</t>
  </si>
  <si>
    <t xml:space="preserve">Tendinite Rotulienne</t>
  </si>
  <si>
    <t xml:space="preserve">M76.56</t>
  </si>
  <si>
    <t xml:space="preserve">Tendinite du tendon d'Achille</t>
  </si>
  <si>
    <t xml:space="preserve">M76.67</t>
  </si>
  <si>
    <t xml:space="preserve">Tendinite membre inférieur (sf pied), SP, siège NP</t>
  </si>
  <si>
    <t xml:space="preserve">M76.99</t>
  </si>
  <si>
    <t xml:space="preserve">Tendinite Epicondylien</t>
  </si>
  <si>
    <t xml:space="preserve">M77.12</t>
  </si>
  <si>
    <t xml:space="preserve">Tendinite pied</t>
  </si>
  <si>
    <t xml:space="preserve">M77.57</t>
  </si>
  <si>
    <t xml:space="preserve">Tendinite SP, siège NP</t>
  </si>
  <si>
    <t xml:space="preserve">M77.99</t>
  </si>
  <si>
    <t xml:space="preserve">Myalgie, localisation NP</t>
  </si>
  <si>
    <t xml:space="preserve">M79.19</t>
  </si>
  <si>
    <t xml:space="preserve">Fibromyalgie, siège NP</t>
  </si>
  <si>
    <t xml:space="preserve">M79.79</t>
  </si>
  <si>
    <t xml:space="preserve">Syndrome de Volkmann</t>
  </si>
  <si>
    <t xml:space="preserve">T79.6</t>
  </si>
  <si>
    <t xml:space="preserve">Os-Articulations</t>
  </si>
  <si>
    <t xml:space="preserve">Arthropathie réactionnelle, SP, siège NP</t>
  </si>
  <si>
    <t xml:space="preserve">M02.99</t>
  </si>
  <si>
    <t xml:space="preserve">Polyarthrite rhumatoide SP, siège multiple</t>
  </si>
  <si>
    <t xml:space="preserve">M06.90</t>
  </si>
  <si>
    <t xml:space="preserve">PR</t>
  </si>
  <si>
    <t xml:space="preserve">Polyarthrite rhumatoide SP, siège NP</t>
  </si>
  <si>
    <t xml:space="preserve">M06.99</t>
  </si>
  <si>
    <t xml:space="preserve">Goutte, SP, genou</t>
  </si>
  <si>
    <t xml:space="preserve">M10.96</t>
  </si>
  <si>
    <t xml:space="preserve">Goutte, SP, cheville pied</t>
  </si>
  <si>
    <t xml:space="preserve">M10.97</t>
  </si>
  <si>
    <t xml:space="preserve">Goutte, SP, siège NP</t>
  </si>
  <si>
    <t xml:space="preserve">M10.99</t>
  </si>
  <si>
    <t xml:space="preserve">Chondrocalcinose, siège NP</t>
  </si>
  <si>
    <t xml:space="preserve">M11.29</t>
  </si>
  <si>
    <t xml:space="preserve">Arthropathie due microcristaux, SP</t>
  </si>
  <si>
    <t xml:space="preserve">M11.99</t>
  </si>
  <si>
    <t xml:space="preserve">Arthrite SP, siège NP</t>
  </si>
  <si>
    <t xml:space="preserve">M13.99</t>
  </si>
  <si>
    <t xml:space="preserve">Coxarthrose, SP</t>
  </si>
  <si>
    <t xml:space="preserve">M16.9</t>
  </si>
  <si>
    <t xml:space="preserve">Gonarthrose, SP</t>
  </si>
  <si>
    <t xml:space="preserve">M17.9</t>
  </si>
  <si>
    <t xml:space="preserve">Arthrose, SP, siège NP</t>
  </si>
  <si>
    <t xml:space="preserve">M19.99</t>
  </si>
  <si>
    <t xml:space="preserve">Luxation récidivante de la rotule</t>
  </si>
  <si>
    <t xml:space="preserve">M22.0</t>
  </si>
  <si>
    <t xml:space="preserve">Autres atteintes ménisque, SP, localisation NP</t>
  </si>
  <si>
    <t xml:space="preserve">M23.39</t>
  </si>
  <si>
    <t xml:space="preserve">Hémarthrose, coude</t>
  </si>
  <si>
    <t xml:space="preserve">M25.02</t>
  </si>
  <si>
    <t xml:space="preserve">Hémarthrose, genou</t>
  </si>
  <si>
    <t xml:space="preserve">M25.06</t>
  </si>
  <si>
    <t xml:space="preserve">Epanchement articulaire, coude</t>
  </si>
  <si>
    <t xml:space="preserve">M25.42</t>
  </si>
  <si>
    <t xml:space="preserve">Epanchement articulaire, genou </t>
  </si>
  <si>
    <t xml:space="preserve">M25.46</t>
  </si>
  <si>
    <t xml:space="preserve">Epanchement articulaire, siège NP</t>
  </si>
  <si>
    <t xml:space="preserve">M25.49</t>
  </si>
  <si>
    <t xml:space="preserve">Douleur articulaire, épaule</t>
  </si>
  <si>
    <t xml:space="preserve">M25.51</t>
  </si>
  <si>
    <t xml:space="preserve">Douleur articulaire, coude</t>
  </si>
  <si>
    <t xml:space="preserve">M25.52</t>
  </si>
  <si>
    <t xml:space="preserve">Douleur articulaire, hanche</t>
  </si>
  <si>
    <t xml:space="preserve">M25.55</t>
  </si>
  <si>
    <t xml:space="preserve">Douleur articulaire, genou</t>
  </si>
  <si>
    <t xml:space="preserve">M25.56</t>
  </si>
  <si>
    <t xml:space="preserve">Périartérite juvénile</t>
  </si>
  <si>
    <t xml:space="preserve">M30.2</t>
  </si>
  <si>
    <t xml:space="preserve">Synovite et ténosynovite, SP, siège NP</t>
  </si>
  <si>
    <t xml:space="preserve">M65.99</t>
  </si>
  <si>
    <t xml:space="preserve">Bursite olécrà¢nienne, coude</t>
  </si>
  <si>
    <t xml:space="preserve">M70.22</t>
  </si>
  <si>
    <t xml:space="preserve">Bursite prépatellaire, genou</t>
  </si>
  <si>
    <t xml:space="preserve">M70.46</t>
  </si>
  <si>
    <t xml:space="preserve">Kyste synovial poplité, genou</t>
  </si>
  <si>
    <t xml:space="preserve">M71.26</t>
  </si>
  <si>
    <t xml:space="preserve">Kyste synovial, SP, siège NP</t>
  </si>
  <si>
    <t xml:space="preserve">M71.39</t>
  </si>
  <si>
    <t xml:space="preserve">Bursite, SP, siège NP</t>
  </si>
  <si>
    <t xml:space="preserve">M71.99</t>
  </si>
  <si>
    <t xml:space="preserve">Capsulite rétractile de l'épaule</t>
  </si>
  <si>
    <t xml:space="preserve">M75.0</t>
  </si>
  <si>
    <t xml:space="preserve">Exostose calcanéenne, siège NP</t>
  </si>
  <si>
    <t xml:space="preserve">M77.37</t>
  </si>
  <si>
    <t xml:space="preserve">Tassement ostéoporotique vertébral</t>
  </si>
  <si>
    <t xml:space="preserve">M80.88</t>
  </si>
  <si>
    <t xml:space="preserve">Ostéoporose + fracture pathologique, SP, siège NP</t>
  </si>
  <si>
    <t xml:space="preserve">M80.99</t>
  </si>
  <si>
    <t xml:space="preserve">Ostéoporose, SP, siège NP</t>
  </si>
  <si>
    <t xml:space="preserve">M81.99</t>
  </si>
  <si>
    <t xml:space="preserve">Fracture mal consolidée / cal vicieux, siège NP</t>
  </si>
  <si>
    <t xml:space="preserve">M84.09</t>
  </si>
  <si>
    <t xml:space="preserve">Fracture non consolidée / pseudarthrose, siège NP</t>
  </si>
  <si>
    <t xml:space="preserve">M84.19</t>
  </si>
  <si>
    <t xml:space="preserve">Fracture de fatigue, siège NP</t>
  </si>
  <si>
    <t xml:space="preserve">M84.39</t>
  </si>
  <si>
    <t xml:space="preserve">Fracture pathologique, siège NP</t>
  </si>
  <si>
    <t xml:space="preserve">M84.49</t>
  </si>
  <si>
    <t xml:space="preserve">Ostéomyélite SP, siège NP</t>
  </si>
  <si>
    <t xml:space="preserve">M86.99</t>
  </si>
  <si>
    <t xml:space="preserve">Ostéonécrose SP, siège NP</t>
  </si>
  <si>
    <t xml:space="preserve">M87.99</t>
  </si>
  <si>
    <t xml:space="preserve">Algoneurodystrophie, siége NP</t>
  </si>
  <si>
    <t xml:space="preserve">M89.09</t>
  </si>
  <si>
    <t xml:space="preserve">M90.79+C79.5</t>
  </si>
  <si>
    <t xml:space="preserve">Epiphysiolyse de la tête fémorale</t>
  </si>
  <si>
    <t xml:space="preserve">M93.0</t>
  </si>
  <si>
    <t xml:space="preserve">Syndrome des articulations chondro-costales / Tietz</t>
  </si>
  <si>
    <t xml:space="preserve">M94.08</t>
  </si>
  <si>
    <t xml:space="preserve">Complication mécanique prothèse articulaire</t>
  </si>
  <si>
    <t xml:space="preserve">T84.0</t>
  </si>
  <si>
    <t xml:space="preserve">Sd Et Maladies Systémiques</t>
  </si>
  <si>
    <t xml:space="preserve">Périartérite noueuse</t>
  </si>
  <si>
    <t xml:space="preserve">M30.0</t>
  </si>
  <si>
    <t xml:space="preserve">M. de Kawasaki / Syndrome adéno-cutanéo-muqueux</t>
  </si>
  <si>
    <t xml:space="preserve">M30.3</t>
  </si>
  <si>
    <t xml:space="preserve">Vasculopathie nécrosante (vascularite), SP</t>
  </si>
  <si>
    <t xml:space="preserve">M31.9</t>
  </si>
  <si>
    <t xml:space="preserve">Dermatopolymyosite, SP</t>
  </si>
  <si>
    <t xml:space="preserve">M33.9</t>
  </si>
  <si>
    <t xml:space="preserve">Sclérodermie, SP</t>
  </si>
  <si>
    <t xml:space="preserve">M34.9</t>
  </si>
  <si>
    <t xml:space="preserve">Syndrome de Gougerot-Sjögren</t>
  </si>
  <si>
    <t xml:space="preserve">M35.0</t>
  </si>
  <si>
    <t xml:space="preserve">Syndrome de Behçet</t>
  </si>
  <si>
    <t xml:space="preserve">M35.2</t>
  </si>
  <si>
    <t xml:space="preserve">Atteinte systémique du tissus conjonctif, SP</t>
  </si>
  <si>
    <t xml:space="preserve">M35.9</t>
  </si>
  <si>
    <t xml:space="preserve">Spondylarthrite ankylosante, localisation SP</t>
  </si>
  <si>
    <t xml:space="preserve">M45.+9</t>
  </si>
  <si>
    <t xml:space="preserve">SPA</t>
  </si>
  <si>
    <t xml:space="preserve">Maladie osseuse de Paget, SP, siège NP</t>
  </si>
  <si>
    <t xml:space="preserve">M88.99</t>
  </si>
  <si>
    <t xml:space="preserve">Ostéogenèse imparfaite (os de verre)</t>
  </si>
  <si>
    <t xml:space="preserve">Q78.0</t>
  </si>
  <si>
    <t xml:space="preserve">Lobstein</t>
  </si>
  <si>
    <t xml:space="preserve">Névralgie </t>
  </si>
  <si>
    <t xml:space="preserve">RHUMATOLOGIE - Rachis seul</t>
  </si>
  <si>
    <t xml:space="preserve">Etage Cervical</t>
  </si>
  <si>
    <t xml:space="preserve">Torticolis</t>
  </si>
  <si>
    <t xml:space="preserve">M43.6</t>
  </si>
  <si>
    <t xml:space="preserve">Spondylodiscite, localisation cervicale</t>
  </si>
  <si>
    <t xml:space="preserve">M46.32</t>
  </si>
  <si>
    <t xml:space="preserve">Canal médullaire étroit, localisation cervicale</t>
  </si>
  <si>
    <t xml:space="preserve">M48.02</t>
  </si>
  <si>
    <t xml:space="preserve">Tassement vertébral SAI, localisation cervical</t>
  </si>
  <si>
    <t xml:space="preserve">M48.52</t>
  </si>
  <si>
    <t xml:space="preserve">Tassement fracture sur métastase, localisation cervicale</t>
  </si>
  <si>
    <t xml:space="preserve">M49.52+C79.5</t>
  </si>
  <si>
    <t xml:space="preserve">Atteinte d'un disque cervical avec radiculopathie</t>
  </si>
  <si>
    <t xml:space="preserve">M50.1</t>
  </si>
  <si>
    <t xml:space="preserve">Hernie discale cervicale</t>
  </si>
  <si>
    <t xml:space="preserve">M50.2</t>
  </si>
  <si>
    <t xml:space="preserve">Syndrome cervicobrachial, région cervicale </t>
  </si>
  <si>
    <t xml:space="preserve">M53.12</t>
  </si>
  <si>
    <t xml:space="preserve">Radiculopathie, localisation cervicale</t>
  </si>
  <si>
    <t xml:space="preserve">M54.12</t>
  </si>
  <si>
    <t xml:space="preserve">Cervicalgie, région cervicale</t>
  </si>
  <si>
    <t xml:space="preserve">M54.22</t>
  </si>
  <si>
    <t xml:space="preserve">Etage Dorsal</t>
  </si>
  <si>
    <t xml:space="preserve">Spondylodiscite, localisation dorsale</t>
  </si>
  <si>
    <t xml:space="preserve">M46.34</t>
  </si>
  <si>
    <t xml:space="preserve">Canal médullaire étroit, localisation dorsale</t>
  </si>
  <si>
    <t xml:space="preserve">M48.04</t>
  </si>
  <si>
    <t xml:space="preserve">Tassement vertébral SAI, dorsal</t>
  </si>
  <si>
    <t xml:space="preserve">M48.54</t>
  </si>
  <si>
    <t xml:space="preserve">Tassement fracture sur métastase, localisation dorsale</t>
  </si>
  <si>
    <t xml:space="preserve">M49.54+C79.5</t>
  </si>
  <si>
    <t xml:space="preserve">Radiculopathie, localisation dorsale</t>
  </si>
  <si>
    <t xml:space="preserve">M54.14</t>
  </si>
  <si>
    <t xml:space="preserve">Rachialgie dorsale, région dorsale</t>
  </si>
  <si>
    <t xml:space="preserve">M54.64</t>
  </si>
  <si>
    <t xml:space="preserve">Etage Lombaire</t>
  </si>
  <si>
    <t xml:space="preserve">Spondylodiscite, localisation lombaire</t>
  </si>
  <si>
    <t xml:space="preserve">M46.36</t>
  </si>
  <si>
    <t xml:space="preserve">Canal médullaire étroit, localisation lombaire</t>
  </si>
  <si>
    <t xml:space="preserve">M48.06</t>
  </si>
  <si>
    <t xml:space="preserve">Tassement vertébral SAI, lombaire</t>
  </si>
  <si>
    <t xml:space="preserve">M48.56</t>
  </si>
  <si>
    <t xml:space="preserve">Tassement fracture sur métastase, localisation lombaire</t>
  </si>
  <si>
    <t xml:space="preserve">M49.56+C79.5</t>
  </si>
  <si>
    <t xml:space="preserve">Atteinte autre disque intervertébral avec radiculopathie</t>
  </si>
  <si>
    <t xml:space="preserve">M51.1</t>
  </si>
  <si>
    <t xml:space="preserve">Radiculopathie, localisation lombaire</t>
  </si>
  <si>
    <t xml:space="preserve">M54.16</t>
  </si>
  <si>
    <t xml:space="preserve">Cruralgie</t>
  </si>
  <si>
    <t xml:space="preserve">Sciatique, région lombo-sacrée</t>
  </si>
  <si>
    <t xml:space="preserve">M54.37</t>
  </si>
  <si>
    <t xml:space="preserve">Lumbago avec sciatique, région lombaire</t>
  </si>
  <si>
    <t xml:space="preserve">M54.46</t>
  </si>
  <si>
    <t xml:space="preserve">Lumbago avec sciatique, région lombo-sacrée</t>
  </si>
  <si>
    <t xml:space="preserve">M54.47</t>
  </si>
  <si>
    <t xml:space="preserve">Lombalgie basse, région lombaire</t>
  </si>
  <si>
    <t xml:space="preserve">M54.56</t>
  </si>
  <si>
    <t xml:space="preserve">Sans localisation précisée</t>
  </si>
  <si>
    <t xml:space="preserve">Spondylodiscite, localisation SP</t>
  </si>
  <si>
    <t xml:space="preserve">M46.39</t>
  </si>
  <si>
    <t xml:space="preserve">Canal médullaire étroit, localisation SP</t>
  </si>
  <si>
    <t xml:space="preserve">M48.09</t>
  </si>
  <si>
    <t xml:space="preserve">Tassement vertébral SAI, localisation SP</t>
  </si>
  <si>
    <t xml:space="preserve">M48.59</t>
  </si>
  <si>
    <t xml:space="preserve">Tassement vertébral au cours MCA, localisation SP</t>
  </si>
  <si>
    <t xml:space="preserve">M49.59</t>
  </si>
  <si>
    <t xml:space="preserve">Hernie autre disque intervertébral </t>
  </si>
  <si>
    <t xml:space="preserve">M51.2</t>
  </si>
  <si>
    <t xml:space="preserve">Radiculopathie, localisation SP</t>
  </si>
  <si>
    <t xml:space="preserve">M54.19</t>
  </si>
  <si>
    <t xml:space="preserve">Dorsalgie SP, localisation SP</t>
  </si>
  <si>
    <t xml:space="preserve">M54.99</t>
  </si>
  <si>
    <t xml:space="preserve">Fracture sur métastase osseuse, localisation SP</t>
  </si>
  <si>
    <t xml:space="preserve">UROLOGIE NEPHROLOGIE</t>
  </si>
  <si>
    <t xml:space="preserve">Insuffisance rénale SP</t>
  </si>
  <si>
    <t xml:space="preserve">N19</t>
  </si>
  <si>
    <t xml:space="preserve">Dysurie</t>
  </si>
  <si>
    <t xml:space="preserve">R30.0</t>
  </si>
  <si>
    <t xml:space="preserve">Miction douloureuse, sans précision</t>
  </si>
  <si>
    <t xml:space="preserve">R30.9</t>
  </si>
  <si>
    <t xml:space="preserve">Hématurie SP</t>
  </si>
  <si>
    <t xml:space="preserve">R31</t>
  </si>
  <si>
    <t xml:space="preserve">Rétention aiguë d'urine</t>
  </si>
  <si>
    <t xml:space="preserve">R33</t>
  </si>
  <si>
    <t xml:space="preserve">Globe vésical , RAU</t>
  </si>
  <si>
    <t xml:space="preserve">Anurie et oligurie</t>
  </si>
  <si>
    <t xml:space="preserve">R34</t>
  </si>
  <si>
    <t xml:space="preserve">Ecoulement urétral</t>
  </si>
  <si>
    <t xml:space="preserve">R36</t>
  </si>
  <si>
    <t xml:space="preserve">Contusion des organes génitaux externes</t>
  </si>
  <si>
    <t xml:space="preserve">S30.2</t>
  </si>
  <si>
    <t xml:space="preserve">Complication mécanique Sonde Urinaire A Demeure</t>
  </si>
  <si>
    <t xml:space="preserve">T83.0</t>
  </si>
  <si>
    <t xml:space="preserve">Spécifiques</t>
  </si>
  <si>
    <t xml:space="preserve">Blénnorragie</t>
  </si>
  <si>
    <t xml:space="preserve">SAUF urétrite, vulvo-vaginite, cervicite
Existe libellé spécifique pour  prostatite et orchiépididymite</t>
  </si>
  <si>
    <t xml:space="preserve">SAUFurétrite, vulvo-vaginite, cervicite
 Existe libellé spécifique pour  prostatite et orchiépididymite</t>
  </si>
  <si>
    <t xml:space="preserve">IST</t>
  </si>
  <si>
    <t xml:space="preserve">Syndrome néphritique aiguë, SP</t>
  </si>
  <si>
    <t xml:space="preserve">N00.9</t>
  </si>
  <si>
    <t xml:space="preserve">Syndrome néphrotique, SP</t>
  </si>
  <si>
    <t xml:space="preserve">N04.9</t>
  </si>
  <si>
    <t xml:space="preserve">Syndrome néphritique, SP</t>
  </si>
  <si>
    <t xml:space="preserve">N05.9</t>
  </si>
  <si>
    <t xml:space="preserve">Glomérulopathie au cours MCA avec atteinte du tissus conjonctif</t>
  </si>
  <si>
    <t xml:space="preserve">N08.5</t>
  </si>
  <si>
    <t xml:space="preserve">Hydronéphrose</t>
  </si>
  <si>
    <t xml:space="preserve">N13.3</t>
  </si>
  <si>
    <t xml:space="preserve">Dilatation rénale sur lithiase</t>
  </si>
  <si>
    <t xml:space="preserve">pyélonéphrite compliquée</t>
  </si>
  <si>
    <t xml:space="preserve">Pyonéphrose</t>
  </si>
  <si>
    <t xml:space="preserve">Pyélonéphrite sur lithiase</t>
  </si>
  <si>
    <t xml:space="preserve">Tubulopthie au cours MCA avec atteinte du tissus conjonctif</t>
  </si>
  <si>
    <t xml:space="preserve">N16.4</t>
  </si>
  <si>
    <t xml:space="preserve">Insuffisance rénale aiguë, SP</t>
  </si>
  <si>
    <t xml:space="preserve">N17.9</t>
  </si>
  <si>
    <t xml:space="preserve">Ne peut être codé que s’il existe une atteinte du tissus rénal documenté</t>
  </si>
  <si>
    <t xml:space="preserve">IRA</t>
  </si>
  <si>
    <t xml:space="preserve">Insuffisance rénale chronique stade I</t>
  </si>
  <si>
    <t xml:space="preserve">N18.1</t>
  </si>
  <si>
    <t xml:space="preserve">clairance &gt; 90</t>
  </si>
  <si>
    <t xml:space="preserve">Insuffisance rénale chronique stade II </t>
  </si>
  <si>
    <t xml:space="preserve">N18.2</t>
  </si>
  <si>
    <t xml:space="preserve">clairance &lt; 60</t>
  </si>
  <si>
    <t xml:space="preserve">Insuffisance rénale chronique stade III - modérée</t>
  </si>
  <si>
    <t xml:space="preserve">N18.3</t>
  </si>
  <si>
    <t xml:space="preserve">clairance &lt; 30</t>
  </si>
  <si>
    <t xml:space="preserve">Insuffisance rénale chronique stade IV - sévère</t>
  </si>
  <si>
    <t xml:space="preserve">N18.4</t>
  </si>
  <si>
    <t xml:space="preserve">clairance &lt; 15</t>
  </si>
  <si>
    <t xml:space="preserve">Insuffisance rénale chronique - terminale</t>
  </si>
  <si>
    <t xml:space="preserve">N18.5</t>
  </si>
  <si>
    <t xml:space="preserve">Insuffisance rénale chronique, SP</t>
  </si>
  <si>
    <t xml:space="preserve">N18.9</t>
  </si>
  <si>
    <t xml:space="preserve">Calcul urinaire, niveau uretère</t>
  </si>
  <si>
    <t xml:space="preserve">N20.1</t>
  </si>
  <si>
    <t xml:space="preserve">Colique néphrétique, SP</t>
  </si>
  <si>
    <t xml:space="preserve">N23</t>
  </si>
  <si>
    <t xml:space="preserve">A coder si signes fonctionnels + biologiques</t>
  </si>
  <si>
    <t xml:space="preserve">Cystite aigue</t>
  </si>
  <si>
    <t xml:space="preserve">N30.9</t>
  </si>
  <si>
    <t xml:space="preserve">A coder si absence de signe fonctionnel</t>
  </si>
  <si>
    <t xml:space="preserve">Dysfonction neuromusculaire vessie, SP</t>
  </si>
  <si>
    <t xml:space="preserve">N31.9</t>
  </si>
  <si>
    <t xml:space="preserve">Urètre (autres affections)</t>
  </si>
  <si>
    <t xml:space="preserve">N36.8</t>
  </si>
  <si>
    <t xml:space="preserve">Incontinence urinaire</t>
  </si>
  <si>
    <t xml:space="preserve">R32</t>
  </si>
  <si>
    <t xml:space="preserve">Insuffisance rénale aiguë fonctionnelle</t>
  </si>
  <si>
    <t xml:space="preserve">R39.2</t>
  </si>
  <si>
    <t xml:space="preserve">Pour cause en amont du rein, déshydratation, hypovolémie,....</t>
  </si>
  <si>
    <t xml:space="preserve">Complications infectieuse Sonde Urinaire A Demeure</t>
  </si>
  <si>
    <t xml:space="preserve">T83.5</t>
  </si>
  <si>
    <t xml:space="preserve">Comprend cystostomie</t>
  </si>
  <si>
    <t xml:space="preserve">Soins / surveillance cystostomie</t>
  </si>
  <si>
    <t xml:space="preserve">Z43.5</t>
  </si>
  <si>
    <t xml:space="preserve">Uniquement si PEC de la stomie</t>
  </si>
  <si>
    <t xml:space="preserve">Colique néphrétique fébrile</t>
  </si>
  <si>
    <t xml:space="preserve">N23 + R50.8  </t>
  </si>
  <si>
    <t xml:space="preserve">Spéciques pour l'Homme</t>
  </si>
  <si>
    <t xml:space="preserve">Adénome de la prostate</t>
  </si>
  <si>
    <t xml:space="preserve">D29.1</t>
  </si>
  <si>
    <t xml:space="preserve">Comprend : tumeur bénigne de la prostate</t>
  </si>
  <si>
    <t xml:space="preserve">Hyperplasie (bénigne) prostate</t>
  </si>
  <si>
    <t xml:space="preserve">N40</t>
  </si>
  <si>
    <t xml:space="preserve">SAUF adénome prostate</t>
  </si>
  <si>
    <t xml:space="preserve">Abcès de la prostate</t>
  </si>
  <si>
    <t xml:space="preserve">N41.2</t>
  </si>
  <si>
    <t xml:space="preserve">Orchite / épididymite, avec abcès</t>
  </si>
  <si>
    <t xml:space="preserve">N45.0</t>
  </si>
  <si>
    <t xml:space="preserve">Orchite / épididymite</t>
  </si>
  <si>
    <t xml:space="preserve">N45.9</t>
  </si>
  <si>
    <t xml:space="preserve">Sans abcès ou non précisé</t>
  </si>
  <si>
    <t xml:space="preserve">Priapisme</t>
  </si>
  <si>
    <t xml:space="preserve">N48.3</t>
  </si>
  <si>
    <t xml:space="preserve">Autre affection de la verge, SP</t>
  </si>
  <si>
    <t xml:space="preserve">N48.9</t>
  </si>
  <si>
    <t xml:space="preserve">Associé un symptôme en DP</t>
  </si>
  <si>
    <t xml:space="preserve">Affection inflammatoire du scrotum, SP</t>
  </si>
  <si>
    <t xml:space="preserve">N49.9</t>
  </si>
  <si>
    <t xml:space="preserve">Sauf orchite et épididymite et inflammation de la verge</t>
  </si>
  <si>
    <t xml:space="preserve">Polyurie</t>
  </si>
  <si>
    <t xml:space="preserve">R35</t>
  </si>
  <si>
    <t xml:space="preserve">Partie Traumato : Ensemble de la traumatolgie et de complications</t>
  </si>
  <si>
    <t xml:space="preserve">TRAUMATOLOGIE TETE</t>
  </si>
  <si>
    <t xml:space="preserve">Contusions</t>
  </si>
  <si>
    <t xml:space="preserve">Lésion traumatique superficielle cuir chevelu</t>
  </si>
  <si>
    <t xml:space="preserve">S00.0</t>
  </si>
  <si>
    <t xml:space="preserve">Hématome péri-orbitaire</t>
  </si>
  <si>
    <t xml:space="preserve">S00.1</t>
  </si>
  <si>
    <t xml:space="preserve">Lésion traumatique superficielle paupiére et pério</t>
  </si>
  <si>
    <t xml:space="preserve">S00.2</t>
  </si>
  <si>
    <t xml:space="preserve">Lésion traumatique superficielle nez</t>
  </si>
  <si>
    <t xml:space="preserve">S00.3</t>
  </si>
  <si>
    <t xml:space="preserve">Lésion traumatique superficielle oreille</t>
  </si>
  <si>
    <t xml:space="preserve">S00.4</t>
  </si>
  <si>
    <t xml:space="preserve">Lésion traumatique superficielle lévre et bouche</t>
  </si>
  <si>
    <t xml:space="preserve">S00.5</t>
  </si>
  <si>
    <t xml:space="preserve">Lésion traumatique superficielle multiples tête</t>
  </si>
  <si>
    <t xml:space="preserve">S00.7</t>
  </si>
  <si>
    <t xml:space="preserve">Lésion traumatique superficielle autre partie tête</t>
  </si>
  <si>
    <t xml:space="preserve">S00.8</t>
  </si>
  <si>
    <t xml:space="preserve">Sauf oreille, cuir chevelu, bouche, lèvre, nez, paupière</t>
  </si>
  <si>
    <t xml:space="preserve">Lésion traumatique superficielle de la tête, SP</t>
  </si>
  <si>
    <t xml:space="preserve">S00.9</t>
  </si>
  <si>
    <t xml:space="preserve">Plaies</t>
  </si>
  <si>
    <t xml:space="preserve">Plaie du cuir chevelu</t>
  </si>
  <si>
    <t xml:space="preserve">S01.0</t>
  </si>
  <si>
    <t xml:space="preserve">plaie du scalp</t>
  </si>
  <si>
    <t xml:space="preserve">Plaie de la paupière/péri-oculaire</t>
  </si>
  <si>
    <t xml:space="preserve">S01.1</t>
  </si>
  <si>
    <t xml:space="preserve">Avec ou sans atteinte des voies lacrymales</t>
  </si>
  <si>
    <t xml:space="preserve">Plaie du nez</t>
  </si>
  <si>
    <t xml:space="preserve">S01.2</t>
  </si>
  <si>
    <t xml:space="preserve">Plaie de l'oreille</t>
  </si>
  <si>
    <t xml:space="preserve">S01.3</t>
  </si>
  <si>
    <t xml:space="preserve">Plaie de la joue/tempe/pomette</t>
  </si>
  <si>
    <t xml:space="preserve">S01.4</t>
  </si>
  <si>
    <t xml:space="preserve">Plaie de la lèvre et de la cavité buccale</t>
  </si>
  <si>
    <t xml:space="preserve">S01.5</t>
  </si>
  <si>
    <t xml:space="preserve">plaie de la bouche, plaie langue</t>
  </si>
  <si>
    <t xml:space="preserve">Plaies multiples  tête</t>
  </si>
  <si>
    <t xml:space="preserve">S01.7</t>
  </si>
  <si>
    <t xml:space="preserve">Plaie autres parties  tête</t>
  </si>
  <si>
    <t xml:space="preserve">S01.8</t>
  </si>
  <si>
    <t xml:space="preserve">Plaie tête, SP</t>
  </si>
  <si>
    <t xml:space="preserve">S01.9</t>
  </si>
  <si>
    <t xml:space="preserve">Plaie pénétrante de l'orbite</t>
  </si>
  <si>
    <t xml:space="preserve">S05.4</t>
  </si>
  <si>
    <t xml:space="preserve">Fractures</t>
  </si>
  <si>
    <t xml:space="preserve">Fracture voûte crâne /fermé</t>
  </si>
  <si>
    <t xml:space="preserve">S02.00</t>
  </si>
  <si>
    <t xml:space="preserve">Embarrure</t>
  </si>
  <si>
    <t xml:space="preserve">Fracture voûte  crâne /ouvert</t>
  </si>
  <si>
    <t xml:space="preserve">S02.01</t>
  </si>
  <si>
    <t xml:space="preserve">Fracture base crâne /fermé</t>
  </si>
  <si>
    <t xml:space="preserve">S02.10</t>
  </si>
  <si>
    <t xml:space="preserve">Fracture base crâne /ouvert</t>
  </si>
  <si>
    <t xml:space="preserve">S02.11</t>
  </si>
  <si>
    <t xml:space="preserve">Fracture os nez /fermé</t>
  </si>
  <si>
    <t xml:space="preserve">S02.20</t>
  </si>
  <si>
    <t xml:space="preserve">OPN</t>
  </si>
  <si>
    <t xml:space="preserve">Fracture os  nez /ouvert</t>
  </si>
  <si>
    <t xml:space="preserve">S02.21</t>
  </si>
  <si>
    <t xml:space="preserve">Fracture plancher orbite /fermé</t>
  </si>
  <si>
    <t xml:space="preserve">S02.30</t>
  </si>
  <si>
    <t xml:space="preserve">Fracture plancher orbite /ouvert</t>
  </si>
  <si>
    <t xml:space="preserve">S02.31</t>
  </si>
  <si>
    <t xml:space="preserve">Fracture os malaires maxillaires /fermé</t>
  </si>
  <si>
    <t xml:space="preserve">S02.40</t>
  </si>
  <si>
    <t xml:space="preserve">machoire supérieure</t>
  </si>
  <si>
    <t xml:space="preserve">Fracture os malaires maxillaires /ouvert</t>
  </si>
  <si>
    <t xml:space="preserve">S02.41</t>
  </si>
  <si>
    <t xml:space="preserve">Fracture dentaire /fermé</t>
  </si>
  <si>
    <t xml:space="preserve">S02.50</t>
  </si>
  <si>
    <t xml:space="preserve">Fracture dentaire /ouvert</t>
  </si>
  <si>
    <t xml:space="preserve">S02.51</t>
  </si>
  <si>
    <t xml:space="preserve">Fracture mandibule /fermé</t>
  </si>
  <si>
    <t xml:space="preserve">S02.60</t>
  </si>
  <si>
    <t xml:space="preserve">machoire inférieure</t>
  </si>
  <si>
    <t xml:space="preserve">Fracture mandibule /ouvert</t>
  </si>
  <si>
    <t xml:space="preserve">S02.61</t>
  </si>
  <si>
    <t xml:space="preserve">Fractures  multiples tête /fermé</t>
  </si>
  <si>
    <t xml:space="preserve">S02.70</t>
  </si>
  <si>
    <t xml:space="preserve">Fractures multiples tête /ouvert</t>
  </si>
  <si>
    <t xml:space="preserve">S02.71</t>
  </si>
  <si>
    <t xml:space="preserve">Fractures  d'autres os tête /fermé</t>
  </si>
  <si>
    <t xml:space="preserve">S02.80</t>
  </si>
  <si>
    <t xml:space="preserve">Sauf voute, nez, maxillaire, plancher orbite et multiple</t>
  </si>
  <si>
    <t xml:space="preserve">Fractures autres os tête /ouvert</t>
  </si>
  <si>
    <t xml:space="preserve">S02.81</t>
  </si>
  <si>
    <t xml:space="preserve">Fracture os tête/fermé, SP</t>
  </si>
  <si>
    <t xml:space="preserve">S02.90</t>
  </si>
  <si>
    <t xml:space="preserve">Fracture os tête /ouvert, SP</t>
  </si>
  <si>
    <t xml:space="preserve">S02.91</t>
  </si>
  <si>
    <t xml:space="preserve">Luxations-Entorses</t>
  </si>
  <si>
    <t xml:space="preserve">Luxation  cloison  nez</t>
  </si>
  <si>
    <t xml:space="preserve">S03.1</t>
  </si>
  <si>
    <t xml:space="preserve">Luxation-Arrachement dentaire</t>
  </si>
  <si>
    <t xml:space="preserve">S03.2</t>
  </si>
  <si>
    <t xml:space="preserve">Lésions Nerfs</t>
  </si>
  <si>
    <t xml:space="preserve">Lésion du Trijumeau</t>
  </si>
  <si>
    <t xml:space="preserve">S04.3</t>
  </si>
  <si>
    <t xml:space="preserve">lésion du V</t>
  </si>
  <si>
    <t xml:space="preserve">Lésion du nerf facial</t>
  </si>
  <si>
    <t xml:space="preserve">S04.5</t>
  </si>
  <si>
    <t xml:space="preserve">lésion du VII</t>
  </si>
  <si>
    <t xml:space="preserve">lésion traumatique nerf cranien, SP</t>
  </si>
  <si>
    <t xml:space="preserve">S04.9</t>
  </si>
  <si>
    <t xml:space="preserve">Lésions Oeil-Orbite</t>
  </si>
  <si>
    <t xml:space="preserve">Plaie pénétrante globe oculaire sans CE</t>
  </si>
  <si>
    <t xml:space="preserve">S05.6</t>
  </si>
  <si>
    <t xml:space="preserve">Lésions Intracraniennes</t>
  </si>
  <si>
    <t xml:space="preserve">Syndrome post Traumatisme Cranien</t>
  </si>
  <si>
    <t xml:space="preserve">F07.2</t>
  </si>
  <si>
    <t xml:space="preserve">Sd traumatisé crânien  </t>
  </si>
  <si>
    <t xml:space="preserve">Traumatisme Cranien</t>
  </si>
  <si>
    <t xml:space="preserve">S06.00</t>
  </si>
  <si>
    <t xml:space="preserve">TC</t>
  </si>
  <si>
    <t xml:space="preserve">Traumatisme Cranien PCI - Traumatisme Cranien Perte de Connaissance</t>
  </si>
  <si>
    <t xml:space="preserve">S06.00+R55</t>
  </si>
  <si>
    <t xml:space="preserve">TC PC</t>
  </si>
  <si>
    <t xml:space="preserve">Traumatisme Cranien  avec plaie intracranienne</t>
  </si>
  <si>
    <t xml:space="preserve">S06.01</t>
  </si>
  <si>
    <t xml:space="preserve">Traumatisme CranienPCI Traumatisme CranienPC avec plaie intracranienne</t>
  </si>
  <si>
    <t xml:space="preserve">S06.01+R55</t>
  </si>
  <si>
    <t xml:space="preserve">Oedème cérébral traumatique fermé</t>
  </si>
  <si>
    <t xml:space="preserve">S06.10</t>
  </si>
  <si>
    <t xml:space="preserve">Oedème cérébral traumatique ouvert</t>
  </si>
  <si>
    <t xml:space="preserve">S06.11</t>
  </si>
  <si>
    <t xml:space="preserve">Contusion hémorragique cérébrale diffuse, fermé</t>
  </si>
  <si>
    <t xml:space="preserve">S06.20</t>
  </si>
  <si>
    <t xml:space="preserve">Contusion hémorragique cérébrale diffuse, ouvert</t>
  </si>
  <si>
    <t xml:space="preserve">S06.21</t>
  </si>
  <si>
    <t xml:space="preserve">Contusion hémorragique en foyer, fermé</t>
  </si>
  <si>
    <t xml:space="preserve">S06.30</t>
  </si>
  <si>
    <t xml:space="preserve">Contusion hémorragique en foyer, ouvert</t>
  </si>
  <si>
    <t xml:space="preserve">S06.31</t>
  </si>
  <si>
    <t xml:space="preserve">Hématome extra-dural traumatique sans plaie intracranienne</t>
  </si>
  <si>
    <t xml:space="preserve">S06.40</t>
  </si>
  <si>
    <t xml:space="preserve">Hématome extra-dural traumatique avec plaie intracranienne</t>
  </si>
  <si>
    <t xml:space="preserve">S06.41</t>
  </si>
  <si>
    <t xml:space="preserve">Hématome sous-dural traumatique sans plaie intracranienne</t>
  </si>
  <si>
    <t xml:space="preserve">S06.50</t>
  </si>
  <si>
    <t xml:space="preserve">Hémorragie méningée traumatique  sans plaie intracranienne</t>
  </si>
  <si>
    <t xml:space="preserve">S06.60</t>
  </si>
  <si>
    <t xml:space="preserve">méningée, HSA</t>
  </si>
  <si>
    <t xml:space="preserve">Hémorragie méningée traumatique avec plaie intracranienne</t>
  </si>
  <si>
    <t xml:space="preserve">S06.61</t>
  </si>
  <si>
    <t xml:space="preserve">Traumatisme Cranien avec coma prolongé sans plaie intracranienne</t>
  </si>
  <si>
    <t xml:space="preserve">S06.70</t>
  </si>
  <si>
    <t xml:space="preserve">Traumatisme Cranien avec coma prolongé avec plaie intracranienne</t>
  </si>
  <si>
    <t xml:space="preserve">S06.71</t>
  </si>
  <si>
    <t xml:space="preserve">Hémorragie intracérébrale traumatique sans plaie intracranienne</t>
  </si>
  <si>
    <t xml:space="preserve">S06.80</t>
  </si>
  <si>
    <t xml:space="preserve">Uniquement traumatique</t>
  </si>
  <si>
    <t xml:space="preserve">Hémorragie intracérébrale traumatique avec plaie intracranienne</t>
  </si>
  <si>
    <t xml:space="preserve">S06.81</t>
  </si>
  <si>
    <t xml:space="preserve">Ecrasement de la tête, SP</t>
  </si>
  <si>
    <t xml:space="preserve">S07.9</t>
  </si>
  <si>
    <t xml:space="preserve">Hématome sous-dural  traumatique avec plaie intracranienne</t>
  </si>
  <si>
    <t xml:space="preserve">S06.51</t>
  </si>
  <si>
    <t xml:space="preserve">Amputation</t>
  </si>
  <si>
    <t xml:space="preserve">Arrachement du cuir chevelu</t>
  </si>
  <si>
    <t xml:space="preserve">S08.0</t>
  </si>
  <si>
    <t xml:space="preserve">arrachement du scalp</t>
  </si>
  <si>
    <t xml:space="preserve">Amputation traumatique de l'oreille</t>
  </si>
  <si>
    <t xml:space="preserve">S08.1</t>
  </si>
  <si>
    <t xml:space="preserve">Autres lésions</t>
  </si>
  <si>
    <t xml:space="preserve">Lésion Vaisseaux sanguins de la tête</t>
  </si>
  <si>
    <t xml:space="preserve">S09.0</t>
  </si>
  <si>
    <t xml:space="preserve">Comprend lésion artère temporale, artère faciale</t>
  </si>
  <si>
    <t xml:space="preserve">Rupture traumatique du tympan</t>
  </si>
  <si>
    <t xml:space="preserve">S09.2</t>
  </si>
  <si>
    <t xml:space="preserve">Barotraumatisme des sinus</t>
  </si>
  <si>
    <t xml:space="preserve">T70.1</t>
  </si>
  <si>
    <t xml:space="preserve">TRAUMATOLOGIE COU ET RACHIS CERVICAL</t>
  </si>
  <si>
    <t xml:space="preserve">Contusions-Plaies</t>
  </si>
  <si>
    <t xml:space="preserve">Contracture musculaire</t>
  </si>
  <si>
    <t xml:space="preserve">M62.4</t>
  </si>
  <si>
    <t xml:space="preserve">Torticoli</t>
  </si>
  <si>
    <t xml:space="preserve">Contusion/dermabrasion du cou</t>
  </si>
  <si>
    <t xml:space="preserve">S10.9</t>
  </si>
  <si>
    <t xml:space="preserve">Plaie du cou, partie non précisée</t>
  </si>
  <si>
    <t xml:space="preserve">S11.9</t>
  </si>
  <si>
    <t xml:space="preserve">Fracture de C1 /fermé</t>
  </si>
  <si>
    <t xml:space="preserve">S12.00</t>
  </si>
  <si>
    <t xml:space="preserve">Atlas</t>
  </si>
  <si>
    <t xml:space="preserve">Fracture de C1 /ouvert</t>
  </si>
  <si>
    <t xml:space="preserve">S12.01</t>
  </si>
  <si>
    <t xml:space="preserve">atlas</t>
  </si>
  <si>
    <t xml:space="preserve">Fracture de C2 /fermé</t>
  </si>
  <si>
    <t xml:space="preserve">S12.10</t>
  </si>
  <si>
    <t xml:space="preserve">Axis</t>
  </si>
  <si>
    <t xml:space="preserve">Fracture de C2 /ouvert</t>
  </si>
  <si>
    <t xml:space="preserve">S12.11</t>
  </si>
  <si>
    <t xml:space="preserve">Fracture d'autres vertèbres cervicales /fermé</t>
  </si>
  <si>
    <t xml:space="preserve">S12.20</t>
  </si>
  <si>
    <t xml:space="preserve">Fracture d'autres vertèbres cervicales /ouvert</t>
  </si>
  <si>
    <t xml:space="preserve">S12.21</t>
  </si>
  <si>
    <t xml:space="preserve">Fractures multiples du rachis cervical /fermé</t>
  </si>
  <si>
    <t xml:space="preserve">S12.70</t>
  </si>
  <si>
    <t xml:space="preserve">Fractures multiples du rachis cervical /ouvert</t>
  </si>
  <si>
    <t xml:space="preserve">S12.71</t>
  </si>
  <si>
    <t xml:space="preserve">Fracture d'autres parties du cou /fermé</t>
  </si>
  <si>
    <t xml:space="preserve">S12.80</t>
  </si>
  <si>
    <t xml:space="preserve">Larynx, trachée, cartilage thyroïde et os hyoïde  
Sauf vertébre</t>
  </si>
  <si>
    <t xml:space="preserve">Larynx trachée cartilage thyroïde hyoïde</t>
  </si>
  <si>
    <t xml:space="preserve">Fracture d'autres parties du cou /ouvert</t>
  </si>
  <si>
    <t xml:space="preserve">S12.81</t>
  </si>
  <si>
    <t xml:space="preserve">Fracture du cou partie SP /fermé</t>
  </si>
  <si>
    <t xml:space="preserve">S12.90</t>
  </si>
  <si>
    <t xml:space="preserve">Fracture du cou partie SP /ouvert</t>
  </si>
  <si>
    <t xml:space="preserve">S12.91</t>
  </si>
  <si>
    <t xml:space="preserve">Luxation d'une vertèbre cervicale</t>
  </si>
  <si>
    <t xml:space="preserve">S13.1</t>
  </si>
  <si>
    <t xml:space="preserve">Entorse du rachis cervical</t>
  </si>
  <si>
    <t xml:space="preserve">S13.4</t>
  </si>
  <si>
    <t xml:space="preserve">Autres Lésions</t>
  </si>
  <si>
    <t xml:space="preserve">Lésions traumatiques de la moelle cervicale</t>
  </si>
  <si>
    <t xml:space="preserve">S14.1</t>
  </si>
  <si>
    <t xml:space="preserve">Lésion traumatique d'une racine nerveuse du rachis cervical</t>
  </si>
  <si>
    <t xml:space="preserve">S14.2</t>
  </si>
  <si>
    <t xml:space="preserve">Lésion traumatique du plexus brachial</t>
  </si>
  <si>
    <t xml:space="preserve">S14.3</t>
  </si>
  <si>
    <t xml:space="preserve">Lésion de la carotide</t>
  </si>
  <si>
    <t xml:space="preserve">S15.0</t>
  </si>
  <si>
    <t xml:space="preserve">Lésion de vaisseaux sanguins cervicaux, SP</t>
  </si>
  <si>
    <t xml:space="preserve">S15.9</t>
  </si>
  <si>
    <t xml:space="preserve">Lésion des muscles et des tendons, SP</t>
  </si>
  <si>
    <t xml:space="preserve">S16</t>
  </si>
  <si>
    <t xml:space="preserve">Ecrasement larynx</t>
  </si>
  <si>
    <t xml:space="preserve">S17.0</t>
  </si>
  <si>
    <t xml:space="preserve">Lésions Nerveuses</t>
  </si>
  <si>
    <t xml:space="preserve">Décapitation</t>
  </si>
  <si>
    <t xml:space="preserve">S18</t>
  </si>
  <si>
    <t xml:space="preserve">Lésions traumatiques multiples du cou</t>
  </si>
  <si>
    <t xml:space="preserve">S19.9</t>
  </si>
  <si>
    <t xml:space="preserve">TRAUMATOLOGIE THORAX ET RACHIX THORACIQUE</t>
  </si>
  <si>
    <t xml:space="preserve">Lésions trauma autres et NP moelle dorsale</t>
  </si>
  <si>
    <t xml:space="preserve">S24.1</t>
  </si>
  <si>
    <t xml:space="preserve">Lésion d'un vaisseau sanguin thoracique, SP</t>
  </si>
  <si>
    <t xml:space="preserve">S25.9</t>
  </si>
  <si>
    <t xml:space="preserve">Contusion du sein</t>
  </si>
  <si>
    <t xml:space="preserve">S20.0</t>
  </si>
  <si>
    <t xml:space="preserve">Dermabrasion du sein</t>
  </si>
  <si>
    <t xml:space="preserve">S20.1</t>
  </si>
  <si>
    <t xml:space="preserve">Contusion du thorax</t>
  </si>
  <si>
    <t xml:space="preserve">S20.2</t>
  </si>
  <si>
    <t xml:space="preserve">Autres lésions superf ant thorax</t>
  </si>
  <si>
    <t xml:space="preserve">S20.3</t>
  </si>
  <si>
    <t xml:space="preserve">Autres lésions superf post thorax</t>
  </si>
  <si>
    <t xml:space="preserve">S20.4</t>
  </si>
  <si>
    <t xml:space="preserve">Dermabrasions multiples du thorax</t>
  </si>
  <si>
    <t xml:space="preserve">S20.7</t>
  </si>
  <si>
    <t xml:space="preserve">Dermabrasion du thorax SP</t>
  </si>
  <si>
    <t xml:space="preserve">S20.8</t>
  </si>
  <si>
    <t xml:space="preserve">Plaie du sein</t>
  </si>
  <si>
    <t xml:space="preserve">S21.0</t>
  </si>
  <si>
    <t xml:space="preserve">Plaies multiples du thorax</t>
  </si>
  <si>
    <t xml:space="preserve">S21.7</t>
  </si>
  <si>
    <t xml:space="preserve">Plaie du thorax, SP</t>
  </si>
  <si>
    <t xml:space="preserve">S21.9</t>
  </si>
  <si>
    <t xml:space="preserve">Fracture d'une vertèbre dorsale /fermé</t>
  </si>
  <si>
    <t xml:space="preserve">S22.00</t>
  </si>
  <si>
    <t xml:space="preserve">Pour tassement vertébral traumatique</t>
  </si>
  <si>
    <t xml:space="preserve">tassement</t>
  </si>
  <si>
    <t xml:space="preserve">Fracture d'une vertèbre dorsale /ouvert</t>
  </si>
  <si>
    <t xml:space="preserve">S22.01</t>
  </si>
  <si>
    <t xml:space="preserve">Fractures multiples du rachis dorsal /fermé</t>
  </si>
  <si>
    <t xml:space="preserve">S22.10</t>
  </si>
  <si>
    <t xml:space="preserve">Fractures multiples du rachis dorsal /ouvert</t>
  </si>
  <si>
    <t xml:space="preserve">S22.11</t>
  </si>
  <si>
    <t xml:space="preserve">Fracture du sternum /fermé</t>
  </si>
  <si>
    <t xml:space="preserve">S22.20</t>
  </si>
  <si>
    <t xml:space="preserve">Fracture du sternum /ouvert</t>
  </si>
  <si>
    <t xml:space="preserve">S22.21</t>
  </si>
  <si>
    <t xml:space="preserve">Fracture de côte /fermé</t>
  </si>
  <si>
    <t xml:space="preserve">S22.30</t>
  </si>
  <si>
    <t xml:space="preserve">Fracture de côte /ouvert</t>
  </si>
  <si>
    <t xml:space="preserve">S22.31</t>
  </si>
  <si>
    <t xml:space="preserve">Fractures multiples de côtes /fermé</t>
  </si>
  <si>
    <t xml:space="preserve">S22.40</t>
  </si>
  <si>
    <t xml:space="preserve">Fractures multiples de côtes /ouvert</t>
  </si>
  <si>
    <t xml:space="preserve">S22.41</t>
  </si>
  <si>
    <t xml:space="preserve">Volet costal /fermé</t>
  </si>
  <si>
    <t xml:space="preserve">S22.50</t>
  </si>
  <si>
    <t xml:space="preserve">Volet costal /ouvert</t>
  </si>
  <si>
    <t xml:space="preserve">S22.51</t>
  </si>
  <si>
    <t xml:space="preserve">Luxation d'une vertèbre dorsale</t>
  </si>
  <si>
    <t xml:space="preserve">S23.1</t>
  </si>
  <si>
    <t xml:space="preserve">Entorse du rachis dorsal</t>
  </si>
  <si>
    <t xml:space="preserve">S23.3</t>
  </si>
  <si>
    <t xml:space="preserve">Entorse des côtes et du sternum</t>
  </si>
  <si>
    <t xml:space="preserve">S23.4</t>
  </si>
  <si>
    <t xml:space="preserve">Autres lésions </t>
  </si>
  <si>
    <t xml:space="preserve">Commotion et oedème de la moelle dorsale</t>
  </si>
  <si>
    <t xml:space="preserve">S24.0</t>
  </si>
  <si>
    <t xml:space="preserve">Lésions Intrathoraciques</t>
  </si>
  <si>
    <t xml:space="preserve">Lésion Aorte thoracique</t>
  </si>
  <si>
    <t xml:space="preserve">S25.0</t>
  </si>
  <si>
    <t xml:space="preserve">Lésion veine cave sup</t>
  </si>
  <si>
    <t xml:space="preserve">S25.2</t>
  </si>
  <si>
    <t xml:space="preserve">Lésion coeur + hémopéricarde /fermé</t>
  </si>
  <si>
    <t xml:space="preserve">S26.00</t>
  </si>
  <si>
    <t xml:space="preserve">Lésion coeur + hémopéricarde /ouvert</t>
  </si>
  <si>
    <t xml:space="preserve">S26.01</t>
  </si>
  <si>
    <t xml:space="preserve">Lésion du coeur SP /fermé</t>
  </si>
  <si>
    <t xml:space="preserve">S26.90</t>
  </si>
  <si>
    <t xml:space="preserve">Lésion du coeur SP /ouvert</t>
  </si>
  <si>
    <t xml:space="preserve">S26.91</t>
  </si>
  <si>
    <t xml:space="preserve">Pneumothorax traumatique /fermé</t>
  </si>
  <si>
    <t xml:space="preserve">S27.00</t>
  </si>
  <si>
    <t xml:space="preserve">Pneumothorax traumatique /ouvert</t>
  </si>
  <si>
    <t xml:space="preserve">S27.01</t>
  </si>
  <si>
    <t xml:space="preserve">Plaie thoracique soufflante</t>
  </si>
  <si>
    <t xml:space="preserve">Hémothorax traumatique /fermé</t>
  </si>
  <si>
    <t xml:space="preserve">S27.10</t>
  </si>
  <si>
    <t xml:space="preserve">Hémopneumothorax traumatique /fermé</t>
  </si>
  <si>
    <t xml:space="preserve">S27.20</t>
  </si>
  <si>
    <t xml:space="preserve">Lésions traumatiques poumon /fermé</t>
  </si>
  <si>
    <t xml:space="preserve">S27.30</t>
  </si>
  <si>
    <t xml:space="preserve">Contusion pulmonaire</t>
  </si>
  <si>
    <t xml:space="preserve">TRAUMATOLOGIE ABDOMEN ET RACHIS LOMBAIRE - BASSIN</t>
  </si>
  <si>
    <t xml:space="preserve">Lésion(s) traum organe(s) intrathoracique(s), SP</t>
  </si>
  <si>
    <t xml:space="preserve">S27.9</t>
  </si>
  <si>
    <t xml:space="preserve">Ecrasement du thorax</t>
  </si>
  <si>
    <t xml:space="preserve">S28.0</t>
  </si>
  <si>
    <t xml:space="preserve">Contusion des lombes, du bassin, des fesses</t>
  </si>
  <si>
    <t xml:space="preserve">S30.0</t>
  </si>
  <si>
    <t xml:space="preserve">Contusion de la paroi abdominale</t>
  </si>
  <si>
    <t xml:space="preserve">S30.1</t>
  </si>
  <si>
    <t xml:space="preserve">Dermabrasions multiples de l'abdomen ...</t>
  </si>
  <si>
    <t xml:space="preserve">S30.7</t>
  </si>
  <si>
    <t xml:space="preserve">Dermabrasion de l'abdomen, des lombes et du bassin</t>
  </si>
  <si>
    <t xml:space="preserve">S30.8</t>
  </si>
  <si>
    <t xml:space="preserve"> Plaie des lombes et du bassin</t>
  </si>
  <si>
    <t xml:space="preserve">S31.0</t>
  </si>
  <si>
    <t xml:space="preserve">Plaie de la paroi abdominale</t>
  </si>
  <si>
    <t xml:space="preserve">S31.1</t>
  </si>
  <si>
    <t xml:space="preserve">Plaie des organes génitaux externes</t>
  </si>
  <si>
    <t xml:space="preserve">S31.5</t>
  </si>
  <si>
    <t xml:space="preserve">Plaies multiples de l'abdomen, des lombes</t>
  </si>
  <si>
    <t xml:space="preserve">S31.7</t>
  </si>
  <si>
    <t xml:space="preserve">Plaie parties autres SP abdomen</t>
  </si>
  <si>
    <t xml:space="preserve">S31.8</t>
  </si>
  <si>
    <t xml:space="preserve">Fracture d'une vertèbre lombaire /fermé</t>
  </si>
  <si>
    <t xml:space="preserve">S32.00</t>
  </si>
  <si>
    <t xml:space="preserve">Tassement</t>
  </si>
  <si>
    <t xml:space="preserve">Fracture d'une vertèbre lombaire /ouvert</t>
  </si>
  <si>
    <t xml:space="preserve">S32.01</t>
  </si>
  <si>
    <t xml:space="preserve">Fracture du sacrum /fermé</t>
  </si>
  <si>
    <t xml:space="preserve">S32.10</t>
  </si>
  <si>
    <t xml:space="preserve">Fracture du sacrum /ouvert</t>
  </si>
  <si>
    <t xml:space="preserve">S32.11</t>
  </si>
  <si>
    <t xml:space="preserve">Fracture du coccyx /fermé</t>
  </si>
  <si>
    <t xml:space="preserve">S32.20</t>
  </si>
  <si>
    <t xml:space="preserve">Fracture du coccyx /ouvert</t>
  </si>
  <si>
    <t xml:space="preserve">S32.21</t>
  </si>
  <si>
    <t xml:space="preserve">Fracture de l'ilion /fermé</t>
  </si>
  <si>
    <t xml:space="preserve">S32.30</t>
  </si>
  <si>
    <t xml:space="preserve">Fracture de l'ilion /ouvert</t>
  </si>
  <si>
    <t xml:space="preserve">S32.31</t>
  </si>
  <si>
    <t xml:space="preserve">Fracture du pubis /fermé</t>
  </si>
  <si>
    <t xml:space="preserve">S32.50</t>
  </si>
  <si>
    <t xml:space="preserve">Fracture du pubis /ouvert</t>
  </si>
  <si>
    <t xml:space="preserve">S32.51</t>
  </si>
  <si>
    <t xml:space="preserve">Fracture du bassin /fermé</t>
  </si>
  <si>
    <t xml:space="preserve">S32.80</t>
  </si>
  <si>
    <t xml:space="preserve">Fracture du bassin /ouvert</t>
  </si>
  <si>
    <t xml:space="preserve">S32.81</t>
  </si>
  <si>
    <t xml:space="preserve">Entorses-Luxations</t>
  </si>
  <si>
    <t xml:space="preserve">Rupture d'un disque intervertébral</t>
  </si>
  <si>
    <t xml:space="preserve">S33.0</t>
  </si>
  <si>
    <t xml:space="preserve">Luxation d'une vertèbre lombaire</t>
  </si>
  <si>
    <t xml:space="preserve">S33.1</t>
  </si>
  <si>
    <t xml:space="preserve">Luxation sacro-iliaque et sacro-coccygienne</t>
  </si>
  <si>
    <t xml:space="preserve">S33.2</t>
  </si>
  <si>
    <t xml:space="preserve">Rupture de la symphyse pubienne</t>
  </si>
  <si>
    <t xml:space="preserve">S33.4</t>
  </si>
  <si>
    <t xml:space="preserve">Entorse du rachis lombaire</t>
  </si>
  <si>
    <t xml:space="preserve">S33.5</t>
  </si>
  <si>
    <t xml:space="preserve">Lésion traumatique superf abdomen, lombes, bassin, SP</t>
  </si>
  <si>
    <t xml:space="preserve">S30.9</t>
  </si>
  <si>
    <t xml:space="preserve">Commotion et oedème de la moelle lombaire</t>
  </si>
  <si>
    <t xml:space="preserve">S34.0</t>
  </si>
  <si>
    <t xml:space="preserve">Autres lésion trauma de moelle lombaire</t>
  </si>
  <si>
    <t xml:space="preserve">S34.1</t>
  </si>
  <si>
    <t xml:space="preserve">Traumatisme de nerf(s) rachidien(s) lombo-sacré(s)</t>
  </si>
  <si>
    <t xml:space="preserve">S34.2</t>
  </si>
  <si>
    <t xml:space="preserve">Lésion de la queue de cheval</t>
  </si>
  <si>
    <t xml:space="preserve">S34.3</t>
  </si>
  <si>
    <t xml:space="preserve">Lésion  Vaisseaux sanguins abdomen, lombes, bassin, SP</t>
  </si>
  <si>
    <t xml:space="preserve">S35.9</t>
  </si>
  <si>
    <t xml:space="preserve">Lésion de la rate /fermé</t>
  </si>
  <si>
    <t xml:space="preserve">S36.00</t>
  </si>
  <si>
    <t xml:space="preserve">Lésion du foie et de la vésicule /fermé</t>
  </si>
  <si>
    <t xml:space="preserve">S36.10</t>
  </si>
  <si>
    <t xml:space="preserve">Lésion du pancréas /fermé</t>
  </si>
  <si>
    <t xml:space="preserve">S36.20</t>
  </si>
  <si>
    <t xml:space="preserve">Lésion de l'estomac /fermé</t>
  </si>
  <si>
    <t xml:space="preserve">S36.30</t>
  </si>
  <si>
    <t xml:space="preserve">Lésion de l'intestin grêle /fermé</t>
  </si>
  <si>
    <t xml:space="preserve">S36.40</t>
  </si>
  <si>
    <t xml:space="preserve">Lésion du côlon /fermé</t>
  </si>
  <si>
    <t xml:space="preserve">S36.50</t>
  </si>
  <si>
    <t xml:space="preserve">Lésion du rectum /fermé</t>
  </si>
  <si>
    <t xml:space="preserve">S36.60</t>
  </si>
  <si>
    <t xml:space="preserve">Lésion de multiples organes abdominaux /fermé</t>
  </si>
  <si>
    <t xml:space="preserve">S36.70</t>
  </si>
  <si>
    <t xml:space="preserve">Hémopéritoine traumatique /fermé</t>
  </si>
  <si>
    <t xml:space="preserve">S36.80</t>
  </si>
  <si>
    <t xml:space="preserve">Lésion du rein /fermé</t>
  </si>
  <si>
    <t xml:space="preserve">S37.00</t>
  </si>
  <si>
    <t xml:space="preserve">Lésion de l'uretère /fermé</t>
  </si>
  <si>
    <t xml:space="preserve">S37.10</t>
  </si>
  <si>
    <t xml:space="preserve">Lésion de la vessie /fermé</t>
  </si>
  <si>
    <t xml:space="preserve">S37.20</t>
  </si>
  <si>
    <t xml:space="preserve">Lésion de l'urètre /fermé</t>
  </si>
  <si>
    <t xml:space="preserve">S37.30</t>
  </si>
  <si>
    <t xml:space="preserve">Lésion de l'utérus /fermé</t>
  </si>
  <si>
    <t xml:space="preserve">S37.60</t>
  </si>
  <si>
    <t xml:space="preserve">Lésions de multiples organes pelviens /fermé</t>
  </si>
  <si>
    <t xml:space="preserve">S37.70</t>
  </si>
  <si>
    <t xml:space="preserve">Lésion d'un organe pelvien NP /fermé</t>
  </si>
  <si>
    <t xml:space="preserve">S37.9</t>
  </si>
  <si>
    <t xml:space="preserve">Amputation traumatique des organes génitaux</t>
  </si>
  <si>
    <t xml:space="preserve">S38.2</t>
  </si>
  <si>
    <t xml:space="preserve">TRAUMATOLOGIE EPAULE et BRAS</t>
  </si>
  <si>
    <t xml:space="preserve">Contusion de l'épaule et du bras</t>
  </si>
  <si>
    <t xml:space="preserve">S40.0</t>
  </si>
  <si>
    <t xml:space="preserve">Dermabrasions de l'épaule et du bras</t>
  </si>
  <si>
    <t xml:space="preserve">S40.7</t>
  </si>
  <si>
    <t xml:space="preserve">Plaie de l'épaule</t>
  </si>
  <si>
    <t xml:space="preserve">S41.0</t>
  </si>
  <si>
    <t xml:space="preserve">Plaie du bras</t>
  </si>
  <si>
    <t xml:space="preserve">S41.1</t>
  </si>
  <si>
    <t xml:space="preserve">Plaies multiples de l'épaule et du bras</t>
  </si>
  <si>
    <t xml:space="preserve">S41.7</t>
  </si>
  <si>
    <t xml:space="preserve">Fracture de la clavicule /fermé</t>
  </si>
  <si>
    <t xml:space="preserve">S42.00</t>
  </si>
  <si>
    <t xml:space="preserve">Fracture de la clavicule /ouvert</t>
  </si>
  <si>
    <t xml:space="preserve">S42.01</t>
  </si>
  <si>
    <t xml:space="preserve">Fracture de l'omoplate /fermé</t>
  </si>
  <si>
    <t xml:space="preserve">S42.10</t>
  </si>
  <si>
    <t xml:space="preserve">Fracture de l'omoplate /ouvert</t>
  </si>
  <si>
    <t xml:space="preserve">S42.11</t>
  </si>
  <si>
    <t xml:space="preserve">Fracture de l'humérus (extrémité sup) /fermé</t>
  </si>
  <si>
    <t xml:space="preserve">S42.20</t>
  </si>
  <si>
    <t xml:space="preserve">Fracture de l'humérus (l'extrémité sup) /ouvert</t>
  </si>
  <si>
    <t xml:space="preserve">S42.21</t>
  </si>
  <si>
    <t xml:space="preserve">Fracture de l'humérus (diaphyse) /fermé</t>
  </si>
  <si>
    <t xml:space="preserve">S42.30</t>
  </si>
  <si>
    <t xml:space="preserve">Fracture de l'humérus (diaphyse) /ouvert</t>
  </si>
  <si>
    <t xml:space="preserve">S42.31</t>
  </si>
  <si>
    <t xml:space="preserve">Fracture de l'humérus (extrémité inf) /fermé</t>
  </si>
  <si>
    <t xml:space="preserve">S42.40</t>
  </si>
  <si>
    <t xml:space="preserve">Fracture de l'humérus (extrémité inf) /ouvert</t>
  </si>
  <si>
    <t xml:space="preserve">S42.41</t>
  </si>
  <si>
    <t xml:space="preserve">Fractures clavicule, omoplate et humérus /fermé</t>
  </si>
  <si>
    <t xml:space="preserve">S42.70</t>
  </si>
  <si>
    <t xml:space="preserve">Fractures clavicule, omoplate et humérus /ouvert</t>
  </si>
  <si>
    <t xml:space="preserve">S42.71</t>
  </si>
  <si>
    <t xml:space="preserve">Fracture épaule / bras, SP /fermé</t>
  </si>
  <si>
    <t xml:space="preserve">S42.90</t>
  </si>
  <si>
    <t xml:space="preserve">Fracture épaule / bras, SP /ouvert</t>
  </si>
  <si>
    <t xml:space="preserve">S42.91</t>
  </si>
  <si>
    <t xml:space="preserve">Luxation de l'épaule</t>
  </si>
  <si>
    <t xml:space="preserve">S43.0</t>
  </si>
  <si>
    <t xml:space="preserve">Luxation acromio-claviculaire</t>
  </si>
  <si>
    <t xml:space="preserve">S43.1</t>
  </si>
  <si>
    <t xml:space="preserve">Luxation sterno-claviculaire</t>
  </si>
  <si>
    <t xml:space="preserve">S43.2</t>
  </si>
  <si>
    <t xml:space="preserve">Entorse de l'épaule</t>
  </si>
  <si>
    <t xml:space="preserve">S43.4</t>
  </si>
  <si>
    <t xml:space="preserve">Entorse acromio-claviculaire</t>
  </si>
  <si>
    <t xml:space="preserve">S43.5</t>
  </si>
  <si>
    <t xml:space="preserve">Entorse sterno-claviculaire</t>
  </si>
  <si>
    <t xml:space="preserve">S43.6</t>
  </si>
  <si>
    <t xml:space="preserve">Lésion nerf ulnaire (bras)</t>
  </si>
  <si>
    <t xml:space="preserve">S44.0</t>
  </si>
  <si>
    <t xml:space="preserve">Lésion nerf médian (bras)</t>
  </si>
  <si>
    <t xml:space="preserve">S44.1</t>
  </si>
  <si>
    <t xml:space="preserve">Lésion nerf radial (bras)</t>
  </si>
  <si>
    <t xml:space="preserve">S44.2</t>
  </si>
  <si>
    <t xml:space="preserve">Lésion d'un nerf non précisé, épaule / bras</t>
  </si>
  <si>
    <t xml:space="preserve">S44.9</t>
  </si>
  <si>
    <t xml:space="preserve">Lésion d'un vaisseau non précisé, épaule / bras</t>
  </si>
  <si>
    <t xml:space="preserve">S45.9</t>
  </si>
  <si>
    <t xml:space="preserve">Lésion de muscle et de tendon NP, épaule / bras</t>
  </si>
  <si>
    <t xml:space="preserve">S46.9</t>
  </si>
  <si>
    <t xml:space="preserve">Amputation traumatique de l'épaule</t>
  </si>
  <si>
    <t xml:space="preserve">S48.0</t>
  </si>
  <si>
    <t xml:space="preserve">Amputation traumatique du bras</t>
  </si>
  <si>
    <t xml:space="preserve">S48.1</t>
  </si>
  <si>
    <t xml:space="preserve">Lésion trauma multiples épaule/bras</t>
  </si>
  <si>
    <t xml:space="preserve">S49.7</t>
  </si>
  <si>
    <t xml:space="preserve">TRAUMATOLOGIE COUDE et AVANT BRAS</t>
  </si>
  <si>
    <t xml:space="preserve">Contusion du coude</t>
  </si>
  <si>
    <t xml:space="preserve">S50.0</t>
  </si>
  <si>
    <t xml:space="preserve">Contusion de l'avant-bras</t>
  </si>
  <si>
    <t xml:space="preserve">S50.1</t>
  </si>
  <si>
    <t xml:space="preserve">Dermabrasions multiples de l'avant-bras</t>
  </si>
  <si>
    <t xml:space="preserve">S50.7</t>
  </si>
  <si>
    <t xml:space="preserve">Dermabrasion du coude et de l'avant-bras</t>
  </si>
  <si>
    <t xml:space="preserve">S50.8</t>
  </si>
  <si>
    <t xml:space="preserve">Plaie du coude</t>
  </si>
  <si>
    <t xml:space="preserve">S51.0</t>
  </si>
  <si>
    <t xml:space="preserve">Plaies multiples de l'avant-bras</t>
  </si>
  <si>
    <t xml:space="preserve">S51.7</t>
  </si>
  <si>
    <t xml:space="preserve">Plaie de l'avant-bras</t>
  </si>
  <si>
    <t xml:space="preserve">S51.8</t>
  </si>
  <si>
    <t xml:space="preserve">Fracture du cubitus (extrémité sup) /fermé</t>
  </si>
  <si>
    <t xml:space="preserve">S52.00</t>
  </si>
  <si>
    <t xml:space="preserve">Fracture du cubitus (extrémité sup) /ouvert</t>
  </si>
  <si>
    <t xml:space="preserve">S52.01</t>
  </si>
  <si>
    <t xml:space="preserve">Fracture du radius (extrémité sup) /fermé</t>
  </si>
  <si>
    <t xml:space="preserve">S52.10</t>
  </si>
  <si>
    <t xml:space="preserve">Fracture du radius (extrémité sup) /ouvert</t>
  </si>
  <si>
    <t xml:space="preserve">S52.11</t>
  </si>
  <si>
    <t xml:space="preserve">Fracture du cubitus (diaphyse) /fermé</t>
  </si>
  <si>
    <t xml:space="preserve">S52.20</t>
  </si>
  <si>
    <t xml:space="preserve">Fracture du cubitus (diaphyse) /ouvert</t>
  </si>
  <si>
    <t xml:space="preserve">S52.21</t>
  </si>
  <si>
    <t xml:space="preserve">Fracture du radius (diaphyse) /fermé</t>
  </si>
  <si>
    <t xml:space="preserve">S52.30</t>
  </si>
  <si>
    <t xml:space="preserve">Fracture du radius (diaphyse) /ouvert</t>
  </si>
  <si>
    <t xml:space="preserve">S52.31</t>
  </si>
  <si>
    <t xml:space="preserve">Fracture radio-cubitale (diaphyse) /fermé</t>
  </si>
  <si>
    <t xml:space="preserve">S52.40</t>
  </si>
  <si>
    <t xml:space="preserve">Fracture radio-cubitale (diaphyse) /ouvert</t>
  </si>
  <si>
    <t xml:space="preserve">S52.41</t>
  </si>
  <si>
    <t xml:space="preserve">Fracture du radius (extrémité inf) /fermé</t>
  </si>
  <si>
    <t xml:space="preserve">S52.50</t>
  </si>
  <si>
    <t xml:space="preserve">Fracture du radius (extrémité inf) /ouvert</t>
  </si>
  <si>
    <t xml:space="preserve">S52.51</t>
  </si>
  <si>
    <t xml:space="preserve">Fracture radio-cubitale (extrémité inf) /fermé</t>
  </si>
  <si>
    <t xml:space="preserve">S52.60</t>
  </si>
  <si>
    <t xml:space="preserve">Fracture radio-cubitale (extrémité inf) ouvert</t>
  </si>
  <si>
    <t xml:space="preserve">S52.61</t>
  </si>
  <si>
    <t xml:space="preserve">Fractures multiples de l'avant-bras /fermé</t>
  </si>
  <si>
    <t xml:space="preserve">S52.70</t>
  </si>
  <si>
    <t xml:space="preserve">Fractures multiples de l'avant-bras /ouvert</t>
  </si>
  <si>
    <t xml:space="preserve">S52.71</t>
  </si>
  <si>
    <t xml:space="preserve">Fracture coude / avant bras, SP /fermé</t>
  </si>
  <si>
    <t xml:space="preserve">S52.90</t>
  </si>
  <si>
    <t xml:space="preserve">Fracture coude / avant bras, SP /ouvert</t>
  </si>
  <si>
    <t xml:space="preserve">S52.91</t>
  </si>
  <si>
    <t xml:space="preserve">Luxation du coude</t>
  </si>
  <si>
    <t xml:space="preserve">S53.1</t>
  </si>
  <si>
    <t xml:space="preserve">Entorse/foulure du coude</t>
  </si>
  <si>
    <t xml:space="preserve">S53.4</t>
  </si>
  <si>
    <t xml:space="preserve">Lésion nerf ulnaire  (avant bras)</t>
  </si>
  <si>
    <t xml:space="preserve">S54.0</t>
  </si>
  <si>
    <t xml:space="preserve">Lésion nerf médian (avant bras)</t>
  </si>
  <si>
    <t xml:space="preserve">S54.1</t>
  </si>
  <si>
    <t xml:space="preserve">Lésion nerf radial (avant bras)</t>
  </si>
  <si>
    <t xml:space="preserve">S54.2</t>
  </si>
  <si>
    <t xml:space="preserve">Lésion d'un nerf non précisé, avant bras</t>
  </si>
  <si>
    <t xml:space="preserve">S54.9</t>
  </si>
  <si>
    <t xml:space="preserve">Lésion d'un vaisseau non précisé, avant  bras</t>
  </si>
  <si>
    <t xml:space="preserve">S55.9</t>
  </si>
  <si>
    <t xml:space="preserve">Lésion de muscles et de tendons NP, avant bras</t>
  </si>
  <si>
    <t xml:space="preserve">S56.8</t>
  </si>
  <si>
    <t xml:space="preserve">Ecrasement de l'avant-bras, partie non précisée</t>
  </si>
  <si>
    <t xml:space="preserve">S57.9</t>
  </si>
  <si>
    <t xml:space="preserve">Amputation traumatique de l'avant-bras</t>
  </si>
  <si>
    <t xml:space="preserve">S58.9</t>
  </si>
  <si>
    <t xml:space="preserve">Lésion trauma multiples avant bras</t>
  </si>
  <si>
    <t xml:space="preserve">S59.7</t>
  </si>
  <si>
    <t xml:space="preserve">TRAUMATOLOGIE POIGNET et MAIN</t>
  </si>
  <si>
    <t xml:space="preserve">Contusion de(s) doigt(s) sans lésion de l'ongle</t>
  </si>
  <si>
    <t xml:space="preserve">S60.0</t>
  </si>
  <si>
    <t xml:space="preserve">Contusion de(s) doigt(s) avec lésion de l'ongle</t>
  </si>
  <si>
    <t xml:space="preserve">S60.1</t>
  </si>
  <si>
    <t xml:space="preserve">Contusion autre du poignet et de la main</t>
  </si>
  <si>
    <t xml:space="preserve">S60.2</t>
  </si>
  <si>
    <t xml:space="preserve">Dermabrasions multiples du poignet et de la main</t>
  </si>
  <si>
    <t xml:space="preserve">S60.7</t>
  </si>
  <si>
    <t xml:space="preserve">Dermabrasion du poignet et de la main</t>
  </si>
  <si>
    <t xml:space="preserve">S60.8</t>
  </si>
  <si>
    <t xml:space="preserve">Contusion poignet/main, SP</t>
  </si>
  <si>
    <t xml:space="preserve">S60.9</t>
  </si>
  <si>
    <t xml:space="preserve">Plaie de(s) doigt(s) sans lésion de l'ongle</t>
  </si>
  <si>
    <t xml:space="preserve">S61.0</t>
  </si>
  <si>
    <t xml:space="preserve">Plaie de(s) doigt(s) avec lésion de l'ongle</t>
  </si>
  <si>
    <t xml:space="preserve">S61.1</t>
  </si>
  <si>
    <t xml:space="preserve">Plaies multiples du poignet et de la main</t>
  </si>
  <si>
    <t xml:space="preserve">S61.7</t>
  </si>
  <si>
    <t xml:space="preserve">Plaie d'autres parties du poignet et de la main</t>
  </si>
  <si>
    <t xml:space="preserve">S61.8</t>
  </si>
  <si>
    <t xml:space="preserve">Plaie poignet ou main, SP</t>
  </si>
  <si>
    <t xml:space="preserve">S61.9</t>
  </si>
  <si>
    <t xml:space="preserve">Fracture du scaphoïde /fermé</t>
  </si>
  <si>
    <t xml:space="preserve">S62.00</t>
  </si>
  <si>
    <t xml:space="preserve">Fracture du scaphoïde /ouvert</t>
  </si>
  <si>
    <t xml:space="preserve">S62.01</t>
  </si>
  <si>
    <t xml:space="preserve">Fracture d'autre(s) os du carpe /fermé</t>
  </si>
  <si>
    <t xml:space="preserve">S62.10</t>
  </si>
  <si>
    <t xml:space="preserve">Fracture d'autre(s) os du carpe /ouvert</t>
  </si>
  <si>
    <t xml:space="preserve">S62.11</t>
  </si>
  <si>
    <t xml:space="preserve">Fracture du 1er métacarpien /fermé</t>
  </si>
  <si>
    <t xml:space="preserve">S62.20</t>
  </si>
  <si>
    <t xml:space="preserve"> Fracture du 1er métacarpien /ouvert</t>
  </si>
  <si>
    <t xml:space="preserve">S62.21</t>
  </si>
  <si>
    <t xml:space="preserve">Fracture d'un autre métacarpien /fermé</t>
  </si>
  <si>
    <t xml:space="preserve">S62.30</t>
  </si>
  <si>
    <t xml:space="preserve">Fracture d'un autre métacarpien /ouvert</t>
  </si>
  <si>
    <t xml:space="preserve">S62.31</t>
  </si>
  <si>
    <t xml:space="preserve">Fractures de plusieurs métacarpiens /fermé</t>
  </si>
  <si>
    <t xml:space="preserve">S62.40</t>
  </si>
  <si>
    <t xml:space="preserve">Fractures de plusieurs métacarpiens /ouvert</t>
  </si>
  <si>
    <t xml:space="preserve">S62.41</t>
  </si>
  <si>
    <t xml:space="preserve">Fracture du pouce /fermé</t>
  </si>
  <si>
    <t xml:space="preserve">S62.50</t>
  </si>
  <si>
    <t xml:space="preserve">Fracture du pouce /ouvert</t>
  </si>
  <si>
    <t xml:space="preserve">S62.51</t>
  </si>
  <si>
    <t xml:space="preserve">Fracture d'un autre doigt /fermé</t>
  </si>
  <si>
    <t xml:space="preserve">S62.60</t>
  </si>
  <si>
    <t xml:space="preserve">Fracture d'un autre doigt /ouvert</t>
  </si>
  <si>
    <t xml:space="preserve">S62.61</t>
  </si>
  <si>
    <t xml:space="preserve">Fractures de plusieurs doigts /fermé</t>
  </si>
  <si>
    <t xml:space="preserve">S62.70</t>
  </si>
  <si>
    <t xml:space="preserve">Fractures de plusieurs doigts /ouvert</t>
  </si>
  <si>
    <t xml:space="preserve">S62.71</t>
  </si>
  <si>
    <t xml:space="preserve">Fracture poignet / main, autre ou SP /fermé</t>
  </si>
  <si>
    <t xml:space="preserve">S62.80</t>
  </si>
  <si>
    <t xml:space="preserve">Fracture poignet / main, autre ou SP /ouvert</t>
  </si>
  <si>
    <t xml:space="preserve">S62.81</t>
  </si>
  <si>
    <t xml:space="preserve">Luxation Entorse</t>
  </si>
  <si>
    <t xml:space="preserve">Luxation du poignet</t>
  </si>
  <si>
    <t xml:space="preserve">S63.0</t>
  </si>
  <si>
    <t xml:space="preserve">Luxation du doigt</t>
  </si>
  <si>
    <t xml:space="preserve">S63.1</t>
  </si>
  <si>
    <t xml:space="preserve">Luxations multiples des doigts</t>
  </si>
  <si>
    <t xml:space="preserve">S63.2</t>
  </si>
  <si>
    <t xml:space="preserve">Entorse grave du poignet et du carpe</t>
  </si>
  <si>
    <t xml:space="preserve">S63.3</t>
  </si>
  <si>
    <t xml:space="preserve">Entorse grave du doigt</t>
  </si>
  <si>
    <t xml:space="preserve">S63.4</t>
  </si>
  <si>
    <t xml:space="preserve">Entorse et foulure du poignet</t>
  </si>
  <si>
    <t xml:space="preserve">S63.5</t>
  </si>
  <si>
    <t xml:space="preserve">Entorse et foulure de doigt(s)</t>
  </si>
  <si>
    <t xml:space="preserve">S63.6</t>
  </si>
  <si>
    <t xml:space="preserve">Lésion du nerf cubital</t>
  </si>
  <si>
    <t xml:space="preserve">S64.0</t>
  </si>
  <si>
    <t xml:space="preserve">Lésion du nerf médian</t>
  </si>
  <si>
    <t xml:space="preserve">S64.1</t>
  </si>
  <si>
    <t xml:space="preserve">Lésion du nerf radial</t>
  </si>
  <si>
    <t xml:space="preserve">S64.2</t>
  </si>
  <si>
    <t xml:space="preserve">Lésion d'un nerf NP, main / poignet</t>
  </si>
  <si>
    <t xml:space="preserve">S64.9</t>
  </si>
  <si>
    <t xml:space="preserve">Lésion de l'artère cubitale</t>
  </si>
  <si>
    <t xml:space="preserve">S65.0</t>
  </si>
  <si>
    <t xml:space="preserve">Lésion de l'artère radiale</t>
  </si>
  <si>
    <t xml:space="preserve">S65.1</t>
  </si>
  <si>
    <t xml:space="preserve">Lésion d'un vaisseau sanguin NP, main /poignet</t>
  </si>
  <si>
    <t xml:space="preserve">S65.9</t>
  </si>
  <si>
    <t xml:space="preserve">Lésion d'un muscle et d'un tendon, SP</t>
  </si>
  <si>
    <t xml:space="preserve">S66.9</t>
  </si>
  <si>
    <t xml:space="preserve">Ecrasement du pouce et d'autre(s) doigt(s)</t>
  </si>
  <si>
    <t xml:space="preserve">S67.0</t>
  </si>
  <si>
    <t xml:space="preserve">Ecrasement autre du poignet et de la main</t>
  </si>
  <si>
    <t xml:space="preserve">S67.8</t>
  </si>
  <si>
    <t xml:space="preserve">Amputation du pouce</t>
  </si>
  <si>
    <t xml:space="preserve">S68.0</t>
  </si>
  <si>
    <t xml:space="preserve">Amputation d'un autre doigt</t>
  </si>
  <si>
    <t xml:space="preserve">S68.1</t>
  </si>
  <si>
    <t xml:space="preserve">Amputations de plusieurs doigts</t>
  </si>
  <si>
    <t xml:space="preserve">S68.2</t>
  </si>
  <si>
    <t xml:space="preserve"> Amputation de la main</t>
  </si>
  <si>
    <t xml:space="preserve">S68.4</t>
  </si>
  <si>
    <t xml:space="preserve">Lésions trauma multiples poignet/main</t>
  </si>
  <si>
    <t xml:space="preserve">S69.7</t>
  </si>
  <si>
    <t xml:space="preserve">TRAUMATOLOGIE HANCHE et CUISSE</t>
  </si>
  <si>
    <t xml:space="preserve">Contusion de la hanche</t>
  </si>
  <si>
    <t xml:space="preserve">S70.0</t>
  </si>
  <si>
    <t xml:space="preserve">Contusion de la cuisse</t>
  </si>
  <si>
    <t xml:space="preserve">S70.1</t>
  </si>
  <si>
    <t xml:space="preserve">Dermabrasions multiples hanche/cuisse</t>
  </si>
  <si>
    <t xml:space="preserve">S70.7</t>
  </si>
  <si>
    <t xml:space="preserve">Dermabrasion de la hanche et de la cuisse</t>
  </si>
  <si>
    <t xml:space="preserve">S70.8</t>
  </si>
  <si>
    <t xml:space="preserve">Plaie de la hanche</t>
  </si>
  <si>
    <t xml:space="preserve">S71.0</t>
  </si>
  <si>
    <t xml:space="preserve">Plaie de la cuisse</t>
  </si>
  <si>
    <t xml:space="preserve">S71.1</t>
  </si>
  <si>
    <t xml:space="preserve">Plaies multiples de la hanche et de la cuisse</t>
  </si>
  <si>
    <t xml:space="preserve">S71.7</t>
  </si>
  <si>
    <t xml:space="preserve">Fracture du col du fémur /fermé</t>
  </si>
  <si>
    <t xml:space="preserve">S72.00</t>
  </si>
  <si>
    <t xml:space="preserve">Fracture du col du fémur /ouvert</t>
  </si>
  <si>
    <t xml:space="preserve">S72.01</t>
  </si>
  <si>
    <t xml:space="preserve">Fracture du trochanter /fermé</t>
  </si>
  <si>
    <t xml:space="preserve">S72.10</t>
  </si>
  <si>
    <t xml:space="preserve">comprend fracture pertrochantérienne</t>
  </si>
  <si>
    <t xml:space="preserve">pertrochantérienne</t>
  </si>
  <si>
    <t xml:space="preserve">Fracture du trochanter /ouvert</t>
  </si>
  <si>
    <t xml:space="preserve">S72.11</t>
  </si>
  <si>
    <t xml:space="preserve">Fracture sous-trochantérienne /fermé</t>
  </si>
  <si>
    <t xml:space="preserve">S72.20</t>
  </si>
  <si>
    <t xml:space="preserve">Fracture sous-trochantérienne /ouvert</t>
  </si>
  <si>
    <t xml:space="preserve">S72.21</t>
  </si>
  <si>
    <t xml:space="preserve">Fracture du fémur (diaphyse) /fermé</t>
  </si>
  <si>
    <t xml:space="preserve">S72.30</t>
  </si>
  <si>
    <t xml:space="preserve">Fracture  du fémur (diaphyse) /ouvert</t>
  </si>
  <si>
    <t xml:space="preserve">S72.31</t>
  </si>
  <si>
    <t xml:space="preserve">Fracture du fémur (extrémité inf) /fermé</t>
  </si>
  <si>
    <t xml:space="preserve">S72.40</t>
  </si>
  <si>
    <t xml:space="preserve">Fracture du fémur (extrémité inf) /ouvert</t>
  </si>
  <si>
    <t xml:space="preserve">S72.41</t>
  </si>
  <si>
    <t xml:space="preserve">Fractures multiples du fémur /fermé</t>
  </si>
  <si>
    <t xml:space="preserve">S72.70</t>
  </si>
  <si>
    <t xml:space="preserve">Fractures mutiples du fémur /ouvert</t>
  </si>
  <si>
    <t xml:space="preserve">S72.71</t>
  </si>
  <si>
    <t xml:space="preserve">Fracture fémur, SP /fermé</t>
  </si>
  <si>
    <t xml:space="preserve">S72.90</t>
  </si>
  <si>
    <t xml:space="preserve">Fracture fémur, SP /ouvert</t>
  </si>
  <si>
    <t xml:space="preserve">S72.91</t>
  </si>
  <si>
    <t xml:space="preserve">Luxation de la hanche</t>
  </si>
  <si>
    <t xml:space="preserve">S73.0</t>
  </si>
  <si>
    <t xml:space="preserve">Entorse de la hanche</t>
  </si>
  <si>
    <t xml:space="preserve">S73.1</t>
  </si>
  <si>
    <t xml:space="preserve">Lésion du nerf sciatique</t>
  </si>
  <si>
    <t xml:space="preserve">S74.0</t>
  </si>
  <si>
    <t xml:space="preserve">Lésion du nerf fémoral</t>
  </si>
  <si>
    <t xml:space="preserve">S74.1</t>
  </si>
  <si>
    <t xml:space="preserve">Lésion d'un nerf non précisé, hanche / cuisse</t>
  </si>
  <si>
    <t xml:space="preserve">S74.9</t>
  </si>
  <si>
    <t xml:space="preserve">Lésion de l'artère fémorale</t>
  </si>
  <si>
    <t xml:space="preserve">S75.0</t>
  </si>
  <si>
    <t xml:space="preserve">Lésion de la veine fémorale</t>
  </si>
  <si>
    <t xml:space="preserve">S75.1</t>
  </si>
  <si>
    <t xml:space="preserve">Lésion d'un vaisseau sanguin NP, hanche / cuisse</t>
  </si>
  <si>
    <t xml:space="preserve">S75.9</t>
  </si>
  <si>
    <t xml:space="preserve">Lésion de muscles et de tendons de la hanche</t>
  </si>
  <si>
    <t xml:space="preserve">S76.0</t>
  </si>
  <si>
    <t xml:space="preserve">Lésion du quadriceps / ligament rotulien</t>
  </si>
  <si>
    <t xml:space="preserve">S76.1</t>
  </si>
  <si>
    <t xml:space="preserve">Lésion des adducteurs de la cuisse</t>
  </si>
  <si>
    <t xml:space="preserve">S76.2</t>
  </si>
  <si>
    <t xml:space="preserve">Lésion de muscles/tendons postérieurs de la cuisse</t>
  </si>
  <si>
    <t xml:space="preserve">S76.3</t>
  </si>
  <si>
    <t xml:space="preserve">Ecrasement de la hanche</t>
  </si>
  <si>
    <t xml:space="preserve">S77.0</t>
  </si>
  <si>
    <t xml:space="preserve">Ecrasement de la cuisse</t>
  </si>
  <si>
    <t xml:space="preserve">S77.1</t>
  </si>
  <si>
    <t xml:space="preserve">Amputation de la hanche et de la cuisse</t>
  </si>
  <si>
    <t xml:space="preserve">S78.9</t>
  </si>
  <si>
    <t xml:space="preserve">Lésion trauma pultiples hanche/cuisse</t>
  </si>
  <si>
    <t xml:space="preserve">S79.7</t>
  </si>
  <si>
    <t xml:space="preserve">TRAUMATOLOGIE GENOU et JAMBE</t>
  </si>
  <si>
    <t xml:space="preserve">Contusion du genou</t>
  </si>
  <si>
    <t xml:space="preserve">S80.0</t>
  </si>
  <si>
    <t xml:space="preserve">Contusion de la jambe</t>
  </si>
  <si>
    <t xml:space="preserve">S80.1</t>
  </si>
  <si>
    <t xml:space="preserve">Dermabrasions multiples de la jambe</t>
  </si>
  <si>
    <t xml:space="preserve">S80.7</t>
  </si>
  <si>
    <t xml:space="preserve">Dermabrasion de la jambe</t>
  </si>
  <si>
    <t xml:space="preserve">S80.8</t>
  </si>
  <si>
    <t xml:space="preserve">Plaie du genou</t>
  </si>
  <si>
    <t xml:space="preserve">S81.0</t>
  </si>
  <si>
    <t xml:space="preserve">Plaies multiples de la jambe</t>
  </si>
  <si>
    <t xml:space="preserve">S81.7</t>
  </si>
  <si>
    <t xml:space="preserve">Plaie de la jambe</t>
  </si>
  <si>
    <t xml:space="preserve">S81.8</t>
  </si>
  <si>
    <t xml:space="preserve">Fracture de la rotule /fermé</t>
  </si>
  <si>
    <t xml:space="preserve">S82.00</t>
  </si>
  <si>
    <t xml:space="preserve">patella</t>
  </si>
  <si>
    <t xml:space="preserve">Fracture de la rotule /ouvert</t>
  </si>
  <si>
    <t xml:space="preserve">S82.01</t>
  </si>
  <si>
    <t xml:space="preserve">Fracture du tibia (extrémité sup) /fermé</t>
  </si>
  <si>
    <t xml:space="preserve">S82.10</t>
  </si>
  <si>
    <t xml:space="preserve">Fracture du tibia (extrémité sup) /ouvert</t>
  </si>
  <si>
    <t xml:space="preserve">S82.11</t>
  </si>
  <si>
    <t xml:space="preserve">Fracture du tibia (diaphyse) /fermé</t>
  </si>
  <si>
    <t xml:space="preserve">S82.20</t>
  </si>
  <si>
    <t xml:space="preserve">Fracture du tibia (diaphyse) /ouvert</t>
  </si>
  <si>
    <t xml:space="preserve">S82.21</t>
  </si>
  <si>
    <t xml:space="preserve">Fracture du tibia (extrémité inf) /fermé</t>
  </si>
  <si>
    <t xml:space="preserve">S82.30</t>
  </si>
  <si>
    <t xml:space="preserve">Fracture du tibia (extrémité inf) /ouvert</t>
  </si>
  <si>
    <t xml:space="preserve">S82.31</t>
  </si>
  <si>
    <t xml:space="preserve">Fracture du péroné seul /fermé</t>
  </si>
  <si>
    <t xml:space="preserve">S82.40</t>
  </si>
  <si>
    <t xml:space="preserve">Fracture du péroné seul /ouvert</t>
  </si>
  <si>
    <t xml:space="preserve">S82.41</t>
  </si>
  <si>
    <t xml:space="preserve">Fracture de la malléole interne /fermé</t>
  </si>
  <si>
    <t xml:space="preserve">S82.50</t>
  </si>
  <si>
    <t xml:space="preserve">Fracture de la malléole interne /ouvert</t>
  </si>
  <si>
    <t xml:space="preserve">S82.51</t>
  </si>
  <si>
    <t xml:space="preserve">Fracture de la malléole externe /fermé</t>
  </si>
  <si>
    <t xml:space="preserve">S82.60</t>
  </si>
  <si>
    <t xml:space="preserve">Fracture de la malléole externe /ouvert</t>
  </si>
  <si>
    <t xml:space="preserve">S82.61</t>
  </si>
  <si>
    <t xml:space="preserve">Fractures multiples de la jambe /fermé</t>
  </si>
  <si>
    <t xml:space="preserve">S82.70</t>
  </si>
  <si>
    <t xml:space="preserve">Fractures multiples de la jambe /ouvert</t>
  </si>
  <si>
    <t xml:space="preserve">S82.71</t>
  </si>
  <si>
    <t xml:space="preserve">Fracture  bimalléolaire /fermé</t>
  </si>
  <si>
    <t xml:space="preserve">S82.80</t>
  </si>
  <si>
    <t xml:space="preserve">Fracture bimalléolaire /ouvert</t>
  </si>
  <si>
    <t xml:space="preserve">S82.81</t>
  </si>
  <si>
    <t xml:space="preserve">Fracture genou / jambe, SP /fermé</t>
  </si>
  <si>
    <t xml:space="preserve">S82.90</t>
  </si>
  <si>
    <t xml:space="preserve">Fracture genou / jambe, SP /ouvert</t>
  </si>
  <si>
    <t xml:space="preserve">S82.91</t>
  </si>
  <si>
    <t xml:space="preserve">Luxation de la rotule</t>
  </si>
  <si>
    <t xml:space="preserve">S83.0</t>
  </si>
  <si>
    <t xml:space="preserve">Luxation du genou</t>
  </si>
  <si>
    <t xml:space="preserve">S83.1</t>
  </si>
  <si>
    <t xml:space="preserve">Déchirure récente d'un ménisque</t>
  </si>
  <si>
    <t xml:space="preserve">S83.2</t>
  </si>
  <si>
    <t xml:space="preserve">Entorse des ligaments latéraux du genou</t>
  </si>
  <si>
    <t xml:space="preserve">S83.4</t>
  </si>
  <si>
    <t xml:space="preserve">Entorsedes ligaments croisés du genou</t>
  </si>
  <si>
    <t xml:space="preserve">S83.5</t>
  </si>
  <si>
    <t xml:space="preserve">Lésions traumatiques multiples du genou</t>
  </si>
  <si>
    <t xml:space="preserve">S83.7</t>
  </si>
  <si>
    <t xml:space="preserve">Lésion du nerf sciatique poplité interne</t>
  </si>
  <si>
    <t xml:space="preserve">S84.0</t>
  </si>
  <si>
    <t xml:space="preserve">Lésion du nerf sciatique poplité externe</t>
  </si>
  <si>
    <t xml:space="preserve">S84.1</t>
  </si>
  <si>
    <t xml:space="preserve">Lésion d'un nerf non précisé, genou / jambe</t>
  </si>
  <si>
    <t xml:space="preserve">S84.9</t>
  </si>
  <si>
    <t xml:space="preserve">Lésion de l'artère poplitée</t>
  </si>
  <si>
    <t xml:space="preserve">S85.0</t>
  </si>
  <si>
    <t xml:space="preserve">Lésion de l'artère tibiale</t>
  </si>
  <si>
    <t xml:space="preserve">S85.1</t>
  </si>
  <si>
    <t xml:space="preserve">Lésion de l'artère péronière</t>
  </si>
  <si>
    <t xml:space="preserve">S85.2</t>
  </si>
  <si>
    <t xml:space="preserve">Lésion d'un vaisseau sanguin NP, genou / jambe</t>
  </si>
  <si>
    <t xml:space="preserve">S85.9</t>
  </si>
  <si>
    <t xml:space="preserve">Lésion du tendon d'Achille</t>
  </si>
  <si>
    <t xml:space="preserve">S86.0</t>
  </si>
  <si>
    <t xml:space="preserve">Lésion d'un muscle et d'un tendon NP, genou / jambe</t>
  </si>
  <si>
    <t xml:space="preserve">S86.9</t>
  </si>
  <si>
    <t xml:space="preserve">Ecrasement du genou</t>
  </si>
  <si>
    <t xml:space="preserve">S87.0</t>
  </si>
  <si>
    <t xml:space="preserve">Ecrasement de la jambe</t>
  </si>
  <si>
    <t xml:space="preserve">S87.8</t>
  </si>
  <si>
    <t xml:space="preserve">Amputation de la jambe</t>
  </si>
  <si>
    <t xml:space="preserve">S88.9</t>
  </si>
  <si>
    <t xml:space="preserve">Lésions traumatiques multiples jambe</t>
  </si>
  <si>
    <t xml:space="preserve">S89.7</t>
  </si>
  <si>
    <t xml:space="preserve">TRAUMATOLOGIE CHEVILLE et PIED</t>
  </si>
  <si>
    <t xml:space="preserve">Contusion de la cheville</t>
  </si>
  <si>
    <t xml:space="preserve">S90.0</t>
  </si>
  <si>
    <t xml:space="preserve">Contusion d'orteil(s) sans lésion de l'ongle</t>
  </si>
  <si>
    <t xml:space="preserve">S90.1</t>
  </si>
  <si>
    <t xml:space="preserve">Contusion d'orteil(s) avec lésion de l'ongle</t>
  </si>
  <si>
    <t xml:space="preserve">S90.2</t>
  </si>
  <si>
    <t xml:space="preserve">Contusion autre partie du Pied, SP</t>
  </si>
  <si>
    <t xml:space="preserve">S90.3</t>
  </si>
  <si>
    <t xml:space="preserve">Dermabrasions multiples de la cheville et du pied</t>
  </si>
  <si>
    <t xml:space="preserve">S90.7</t>
  </si>
  <si>
    <t xml:space="preserve">Dermabrasion de la cheville et du pied</t>
  </si>
  <si>
    <t xml:space="preserve">S90.8</t>
  </si>
  <si>
    <t xml:space="preserve">Plaie de la cheville</t>
  </si>
  <si>
    <t xml:space="preserve">S91.0</t>
  </si>
  <si>
    <t xml:space="preserve">Plaie d'orteil(s) sans lésion de l'ongle</t>
  </si>
  <si>
    <t xml:space="preserve">S91.1</t>
  </si>
  <si>
    <t xml:space="preserve">Plaie d'orteil(s) avec lésion de l'ongle</t>
  </si>
  <si>
    <t xml:space="preserve">S91.2</t>
  </si>
  <si>
    <t xml:space="preserve">Plaie autre partie du pied</t>
  </si>
  <si>
    <t xml:space="preserve">S91.3</t>
  </si>
  <si>
    <t xml:space="preserve">Plaies multiples de la Cheville-Pied</t>
  </si>
  <si>
    <t xml:space="preserve">S91.7</t>
  </si>
  <si>
    <t xml:space="preserve">Fracture du calcanéum /fermé</t>
  </si>
  <si>
    <t xml:space="preserve">S92.00</t>
  </si>
  <si>
    <t xml:space="preserve">Fracture du calcanéum /ouvert</t>
  </si>
  <si>
    <t xml:space="preserve">S92.01</t>
  </si>
  <si>
    <t xml:space="preserve">Fracture de l'astragale /fermé</t>
  </si>
  <si>
    <t xml:space="preserve">S92.10</t>
  </si>
  <si>
    <t xml:space="preserve">Fracture de l'astragale /ouvert</t>
  </si>
  <si>
    <t xml:space="preserve">S92.11</t>
  </si>
  <si>
    <t xml:space="preserve">Fracture d'autre(s) os du tarse /fermé</t>
  </si>
  <si>
    <t xml:space="preserve">S92.20</t>
  </si>
  <si>
    <t xml:space="preserve">Fracture d'autres os du tarse /ouvert</t>
  </si>
  <si>
    <t xml:space="preserve">S92.21</t>
  </si>
  <si>
    <t xml:space="preserve">Fracture d'os du métatarse /fermé</t>
  </si>
  <si>
    <t xml:space="preserve">S92.30</t>
  </si>
  <si>
    <t xml:space="preserve">Fracture d'os du métatarse /ouvert</t>
  </si>
  <si>
    <t xml:space="preserve">S92.31</t>
  </si>
  <si>
    <t xml:space="preserve">Fracture du gros orteil /fermé</t>
  </si>
  <si>
    <t xml:space="preserve">S92.40</t>
  </si>
  <si>
    <t xml:space="preserve">Fracture du gros orteil /ouvert</t>
  </si>
  <si>
    <t xml:space="preserve">S92.41</t>
  </si>
  <si>
    <t xml:space="preserve">Fracture d'un autre orteil/ fermé</t>
  </si>
  <si>
    <t xml:space="preserve">S92.50</t>
  </si>
  <si>
    <t xml:space="preserve">Fracture d'un autre orteil /ouvert</t>
  </si>
  <si>
    <t xml:space="preserve">S92.51</t>
  </si>
  <si>
    <t xml:space="preserve">Fractures multiples du pied /fermé</t>
  </si>
  <si>
    <t xml:space="preserve">S92.70</t>
  </si>
  <si>
    <t xml:space="preserve">Fractures multiples du pied /ouvert</t>
  </si>
  <si>
    <t xml:space="preserve">S92.71</t>
  </si>
  <si>
    <t xml:space="preserve">Fracture cheville / pied, SP /fermé</t>
  </si>
  <si>
    <t xml:space="preserve">S92.90</t>
  </si>
  <si>
    <t xml:space="preserve">Fracture cheville / pied, SP /ouvert</t>
  </si>
  <si>
    <t xml:space="preserve">S92.91</t>
  </si>
  <si>
    <t xml:space="preserve">Luxation de la cheville</t>
  </si>
  <si>
    <t xml:space="preserve">S93.0</t>
  </si>
  <si>
    <t xml:space="preserve">Luxation d'un (des) orteil(s)</t>
  </si>
  <si>
    <t xml:space="preserve">S93.1</t>
  </si>
  <si>
    <t xml:space="preserve">Entorse grave de la cheville</t>
  </si>
  <si>
    <t xml:space="preserve">S93.2</t>
  </si>
  <si>
    <t xml:space="preserve">Luxation autre partie cheville/pied</t>
  </si>
  <si>
    <t xml:space="preserve">S93.3</t>
  </si>
  <si>
    <t xml:space="preserve">Entorse de la cheville</t>
  </si>
  <si>
    <t xml:space="preserve">S93.4</t>
  </si>
  <si>
    <t xml:space="preserve">Entorse d'orteil(s)</t>
  </si>
  <si>
    <t xml:space="preserve">S93.5</t>
  </si>
  <si>
    <t xml:space="preserve">Entorse autre partie du pied SP</t>
  </si>
  <si>
    <t xml:space="preserve">S93.6</t>
  </si>
  <si>
    <t xml:space="preserve">Lésion d'un nerf non précisé, cheville / pied</t>
  </si>
  <si>
    <t xml:space="preserve">S94.9</t>
  </si>
  <si>
    <t xml:space="preserve">Lésion de l'artère dorsale du pied</t>
  </si>
  <si>
    <t xml:space="preserve">S95.0</t>
  </si>
  <si>
    <t xml:space="preserve">Lésion de l'artère plantaire du pied</t>
  </si>
  <si>
    <t xml:space="preserve">S95.1</t>
  </si>
  <si>
    <t xml:space="preserve">Lésion d'un vaisseau sanguin NP, cheville / pied</t>
  </si>
  <si>
    <t xml:space="preserve">S95.9</t>
  </si>
  <si>
    <t xml:space="preserve">Lésion d'un muscle et d'un tendon NP, cheville / pied</t>
  </si>
  <si>
    <t xml:space="preserve">S96.9</t>
  </si>
  <si>
    <t xml:space="preserve">Ecrasement de la cheville</t>
  </si>
  <si>
    <t xml:space="preserve">S97.0</t>
  </si>
  <si>
    <t xml:space="preserve">Ecrasement d'orteil(s)</t>
  </si>
  <si>
    <t xml:space="preserve">S97.1</t>
  </si>
  <si>
    <t xml:space="preserve">Ecrasement autre de la cheville et du pied</t>
  </si>
  <si>
    <t xml:space="preserve">S97.8</t>
  </si>
  <si>
    <t xml:space="preserve">Amputation du pied</t>
  </si>
  <si>
    <t xml:space="preserve">S98.0</t>
  </si>
  <si>
    <t xml:space="preserve">Amputation d'un orteil</t>
  </si>
  <si>
    <t xml:space="preserve">S98.1</t>
  </si>
  <si>
    <t xml:space="preserve">Amputation de plusieurs orteils</t>
  </si>
  <si>
    <t xml:space="preserve">S98.2</t>
  </si>
  <si>
    <t xml:space="preserve">Amputation traum du pied, niveau SP</t>
  </si>
  <si>
    <t xml:space="preserve">S98.4</t>
  </si>
  <si>
    <t xml:space="preserve">Lésion trauma multiples cheville/pied</t>
  </si>
  <si>
    <t xml:space="preserve">S99.7</t>
  </si>
  <si>
    <t xml:space="preserve">TRAUMATOLOGIE DIVERS</t>
  </si>
  <si>
    <t xml:space="preserve">Submersion et noyade</t>
  </si>
  <si>
    <t xml:space="preserve">Aquastress</t>
  </si>
  <si>
    <t xml:space="preserve">T75.1 </t>
  </si>
  <si>
    <t xml:space="preserve">Noyade / submersion dans une baignoire</t>
  </si>
  <si>
    <t xml:space="preserve">T75.1 + W65.0</t>
  </si>
  <si>
    <t xml:space="preserve">coder en plus si possible un symptôme </t>
  </si>
  <si>
    <t xml:space="preserve">Noyade /submersion dans une piscine privée</t>
  </si>
  <si>
    <t xml:space="preserve">T75.1 + W67.0</t>
  </si>
  <si>
    <t xml:space="preserve">Noyade / submersion dans une piscine publique</t>
  </si>
  <si>
    <t xml:space="preserve">T75.1 + W67.3</t>
  </si>
  <si>
    <t xml:space="preserve">coder en plus si possible un symptôme  </t>
  </si>
  <si>
    <t xml:space="preserve">Noyade / submersion dans mer, lac, cours d'eau</t>
  </si>
  <si>
    <t xml:space="preserve">T75.1 + W69.8</t>
  </si>
  <si>
    <t xml:space="preserve">Divers appareil locomoteur</t>
  </si>
  <si>
    <t xml:space="preserve">Traumatisé grave</t>
  </si>
  <si>
    <t xml:space="preserve">XXXX</t>
  </si>
  <si>
    <t xml:space="preserve">Vous devez coder les lésions principales</t>
  </si>
  <si>
    <t xml:space="preserve">Contusions superficielles multiples</t>
  </si>
  <si>
    <t xml:space="preserve">T00.9</t>
  </si>
  <si>
    <t xml:space="preserve">Lésion traumatique superficielle, partie NP</t>
  </si>
  <si>
    <t xml:space="preserve">T14.0</t>
  </si>
  <si>
    <t xml:space="preserve">Comprend aussi piqure insecte non venimeux, 
contusion, ecchymose, hématome</t>
  </si>
  <si>
    <t xml:space="preserve"> insecte, contusion, ecchymose, hématome</t>
  </si>
  <si>
    <t xml:space="preserve">Agression</t>
  </si>
  <si>
    <t xml:space="preserve">Agression par produits chimiques, lieu NP</t>
  </si>
  <si>
    <t xml:space="preserve">X89.9</t>
  </si>
  <si>
    <t xml:space="preserve">Coder en DP le Symptôme </t>
  </si>
  <si>
    <t xml:space="preserve">Agression par arme à  feu, Sp, lieu NP</t>
  </si>
  <si>
    <t xml:space="preserve">X95.9</t>
  </si>
  <si>
    <t xml:space="preserve">Agression par objet tranchant, lieu NP</t>
  </si>
  <si>
    <t xml:space="preserve">X99.9</t>
  </si>
  <si>
    <t xml:space="preserve">Agression par la force physique</t>
  </si>
  <si>
    <t xml:space="preserve">Y04.9</t>
  </si>
  <si>
    <t xml:space="preserve">Agression, moyen NP, lieu NP</t>
  </si>
  <si>
    <t xml:space="preserve">Y09.9</t>
  </si>
  <si>
    <t xml:space="preserve">Plaie par arme à  feu, intention non connue, lieu NP</t>
  </si>
  <si>
    <t xml:space="preserve">Y24.9</t>
  </si>
  <si>
    <t xml:space="preserve">Effets de rayonnement, SP</t>
  </si>
  <si>
    <t xml:space="preserve">T66</t>
  </si>
  <si>
    <t xml:space="preserve">Préciser l'effet du rayonnement</t>
  </si>
  <si>
    <t xml:space="preserve">Barotraumatisme, SP</t>
  </si>
  <si>
    <t xml:space="preserve">T70.9</t>
  </si>
  <si>
    <t xml:space="preserve">Epuisement dû à  un effort intensif</t>
  </si>
  <si>
    <t xml:space="preserve">T73.3</t>
  </si>
  <si>
    <t xml:space="preserve">Effets de la foudre</t>
  </si>
  <si>
    <t xml:space="preserve">T75.0</t>
  </si>
  <si>
    <t xml:space="preserve">A éviter en DP, coder plutôt la lésion initiale</t>
  </si>
  <si>
    <t xml:space="preserve">Effets du courant électrique</t>
  </si>
  <si>
    <t xml:space="preserve">T75.4</t>
  </si>
  <si>
    <t xml:space="preserve">électrocution</t>
  </si>
  <si>
    <t xml:space="preserve">Embolie gazeuse (traumatique)</t>
  </si>
  <si>
    <t xml:space="preserve">T79.0</t>
  </si>
  <si>
    <t xml:space="preserve">Embolie graisseuse (traumatique)</t>
  </si>
  <si>
    <t xml:space="preserve">T79.1</t>
  </si>
  <si>
    <t xml:space="preserve">Hémorragie traumatique secondaire</t>
  </si>
  <si>
    <t xml:space="preserve">T79.2</t>
  </si>
  <si>
    <t xml:space="preserve">Explosion maison, immeuble, local, etc…, SP</t>
  </si>
  <si>
    <t xml:space="preserve">W40,9</t>
  </si>
  <si>
    <t xml:space="preserve">Electrisation</t>
  </si>
  <si>
    <t xml:space="preserve">W87.9</t>
  </si>
  <si>
    <t xml:space="preserve">Autres stomies urinaires</t>
  </si>
  <si>
    <t xml:space="preserve">Z43.6</t>
  </si>
  <si>
    <t xml:space="preserve">Soins / surveillance stomie, SP</t>
  </si>
  <si>
    <t xml:space="preserve">Z43.9</t>
  </si>
  <si>
    <t xml:space="preserve">Réfection / problème  plâtre </t>
  </si>
  <si>
    <t xml:space="preserve">Z47.88</t>
  </si>
  <si>
    <t xml:space="preserve">Soins contrôle orthopédique</t>
  </si>
  <si>
    <t xml:space="preserve">Soins / contrôle suture, pansement</t>
  </si>
  <si>
    <t xml:space="preserve">Eventration post-opératoire</t>
  </si>
  <si>
    <t xml:space="preserve">K43.9+T81.38</t>
  </si>
  <si>
    <t xml:space="preserve">Dispositifs Médicaux</t>
  </si>
  <si>
    <t xml:space="preserve"> Ajouter présence d'un pace maker ou défibrilateur Z95.0</t>
  </si>
  <si>
    <t xml:space="preserve">Infection  prothése vasculaire et cardiaque</t>
  </si>
  <si>
    <t xml:space="preserve">T82.7</t>
  </si>
  <si>
    <t xml:space="preserve">Comprend luxation de PTH, PTG</t>
  </si>
  <si>
    <t xml:space="preserve">luxation PTH, PTG</t>
  </si>
  <si>
    <t xml:space="preserve">Complication mécanique autres prothèse</t>
  </si>
  <si>
    <t xml:space="preserve">T84.4</t>
  </si>
  <si>
    <t xml:space="preserve">Complication mécanique prothèse implant mammaire</t>
  </si>
  <si>
    <t xml:space="preserve">T85.4</t>
  </si>
  <si>
    <t xml:space="preserve">Après Traitement</t>
  </si>
  <si>
    <t xml:space="preserve">Hématome compliquant un acte Diag ou thérapeutique</t>
  </si>
  <si>
    <t xml:space="preserve">T81.0</t>
  </si>
  <si>
    <t xml:space="preserve">Eviscération post opératoire</t>
  </si>
  <si>
    <t xml:space="preserve">T81.30</t>
  </si>
  <si>
    <t xml:space="preserve">Désunions d'une plaie opératoire non classées ailleurs</t>
  </si>
  <si>
    <t xml:space="preserve">T81.38</t>
  </si>
  <si>
    <t xml:space="preserve">Infection après acte diagnostic ou thérapeutique</t>
  </si>
  <si>
    <t xml:space="preserve">T81.4</t>
  </si>
  <si>
    <t xml:space="preserve">Autres complications après acte pour Dg ou thérapeutique</t>
  </si>
  <si>
    <t xml:space="preserve">T81.8</t>
  </si>
  <si>
    <t xml:space="preserve">Examen  de contrôle après ttt chirurgical</t>
  </si>
  <si>
    <t xml:space="preserve">Z09.0</t>
  </si>
  <si>
    <t xml:space="preserve">Examen controle après ttt fracture</t>
  </si>
  <si>
    <t xml:space="preserve">Z09.4</t>
  </si>
  <si>
    <t xml:space="preserve">Soins Contrôle orthopédique</t>
  </si>
  <si>
    <t xml:space="preserve">Z47.8</t>
  </si>
  <si>
    <t xml:space="preserve">Surveillance des sutures / pansements chirurgicaux</t>
  </si>
  <si>
    <t xml:space="preserve">Z48.0</t>
  </si>
  <si>
    <t xml:space="preserve">MEDECINE de CATASTROPHE</t>
  </si>
  <si>
    <t xml:space="preserve">Expositions aux forces de la nature</t>
  </si>
  <si>
    <t xml:space="preserve">Exposition canicule , lieu NP</t>
  </si>
  <si>
    <t xml:space="preserve">X30.9</t>
  </si>
  <si>
    <t xml:space="preserve">Interdit en DP, coder la lésion principale</t>
  </si>
  <si>
    <t xml:space="preserve">Exposition froid naturel excessif, lieu NP</t>
  </si>
  <si>
    <t xml:space="preserve">X31.9</t>
  </si>
  <si>
    <t xml:space="preserve">Exposition à  la Foudre, lieu NP</t>
  </si>
  <si>
    <t xml:space="preserve">X33.9</t>
  </si>
  <si>
    <t xml:space="preserve">Exposition tremblement de terre, lieu NP</t>
  </si>
  <si>
    <t xml:space="preserve">X34.9</t>
  </si>
  <si>
    <t xml:space="preserve">Exposition éruption volcanique, lieu NP</t>
  </si>
  <si>
    <t xml:space="preserve">X35.9</t>
  </si>
  <si>
    <t xml:space="preserve">Avalanche / Glissement de terrain, lieu NP</t>
  </si>
  <si>
    <t xml:space="preserve">X36.9</t>
  </si>
  <si>
    <t xml:space="preserve">Exposition tempête cataclysmique, lieu NP</t>
  </si>
  <si>
    <t xml:space="preserve">X37.9</t>
  </si>
  <si>
    <t xml:space="preserve">Exposition à  des Inondations, lieu NP</t>
  </si>
  <si>
    <t xml:space="preserve">X38.9</t>
  </si>
  <si>
    <t xml:space="preserve">Exposition à  des forces de la nature, SP, lieu NP</t>
  </si>
  <si>
    <t xml:space="preserve">X39.9</t>
  </si>
  <si>
    <t xml:space="preserve">Faits de guerre</t>
  </si>
  <si>
    <t xml:space="preserve">Fait de guerre explosions</t>
  </si>
  <si>
    <t xml:space="preserve">Y36.2</t>
  </si>
  <si>
    <t xml:space="preserve">Fait de guerre armes nucléaires</t>
  </si>
  <si>
    <t xml:space="preserve">Y36.5</t>
  </si>
  <si>
    <t xml:space="preserve">Fait de guerre armes biologiques</t>
  </si>
  <si>
    <t xml:space="preserve">Y36.6</t>
  </si>
  <si>
    <t xml:space="preserve">Fait de guerre armes chimiques</t>
  </si>
  <si>
    <t xml:space="preserve">Y36.7</t>
  </si>
  <si>
    <t xml:space="preserve">BRÛLURES</t>
  </si>
  <si>
    <t xml:space="preserve">Brûlures- Surfaces</t>
  </si>
  <si>
    <t xml:space="preserve">Brûlures &lt; 10% de la surface corporelle</t>
  </si>
  <si>
    <t xml:space="preserve">T31.0</t>
  </si>
  <si>
    <t xml:space="preserve">Préciser la ou les localisations codes de T20.0 à T29.3</t>
  </si>
  <si>
    <t xml:space="preserve">Brûlures entre 10 et 20%</t>
  </si>
  <si>
    <t xml:space="preserve">T31.1</t>
  </si>
  <si>
    <t xml:space="preserve">Préciser la ou les localisations codes de T20.0 à T29.4</t>
  </si>
  <si>
    <t xml:space="preserve">Brûlures de 20 à  30%</t>
  </si>
  <si>
    <t xml:space="preserve">T31.2</t>
  </si>
  <si>
    <t xml:space="preserve">Préciser la ou les localisations codes de T20.0 à T29.5</t>
  </si>
  <si>
    <t xml:space="preserve">Brûlures de 30 à  40% (1° ou SP)</t>
  </si>
  <si>
    <t xml:space="preserve">T31.30</t>
  </si>
  <si>
    <t xml:space="preserve">Préciser la ou les localisations codes de T20.0 à T29.6</t>
  </si>
  <si>
    <t xml:space="preserve">Brûlures de 30 à  40% (2° ou 3°)</t>
  </si>
  <si>
    <t xml:space="preserve">T31.31</t>
  </si>
  <si>
    <t xml:space="preserve">Préciser la ou les localisations codes de T20.0 à T29.7</t>
  </si>
  <si>
    <t xml:space="preserve">Brûlures de 40 à  50% (1° ou SP)</t>
  </si>
  <si>
    <t xml:space="preserve">T31.40</t>
  </si>
  <si>
    <t xml:space="preserve">Préciser la ou les localisations codes de T20.0 à T29.8</t>
  </si>
  <si>
    <t xml:space="preserve">Brûlures de 40 à  50% (2° ou 3°)</t>
  </si>
  <si>
    <t xml:space="preserve">T31.41</t>
  </si>
  <si>
    <t xml:space="preserve">Préciser la ou les localisations codes de T20.0 à T29.9</t>
  </si>
  <si>
    <t xml:space="preserve">Brûlures de 50 à  60% (1° ou SP)</t>
  </si>
  <si>
    <t xml:space="preserve">T31.50</t>
  </si>
  <si>
    <t xml:space="preserve">Préciser la ou les localisations codes de T20.0 à T29.10</t>
  </si>
  <si>
    <t xml:space="preserve">Brûlures de 50 à  60% (2° ou 3°)</t>
  </si>
  <si>
    <t xml:space="preserve">T31.51</t>
  </si>
  <si>
    <t xml:space="preserve">Préciser la ou les localisations codes de T20.0 à T29.11</t>
  </si>
  <si>
    <t xml:space="preserve">Brûlures de 60 à  70%</t>
  </si>
  <si>
    <t xml:space="preserve">T31.6</t>
  </si>
  <si>
    <t xml:space="preserve">Préciser la ou les localisations codes de T20.0 à T29.12</t>
  </si>
  <si>
    <t xml:space="preserve">Brûlures de 70 à  80%</t>
  </si>
  <si>
    <t xml:space="preserve">T31.7</t>
  </si>
  <si>
    <t xml:space="preserve">Préciser la ou les localisations codes de T20.0 à T29.13</t>
  </si>
  <si>
    <t xml:space="preserve">Brûlures de 80 à  90%</t>
  </si>
  <si>
    <t xml:space="preserve">T31.8</t>
  </si>
  <si>
    <t xml:space="preserve">Préciser la ou les localisations codes de T20.0 à T29.14</t>
  </si>
  <si>
    <t xml:space="preserve">Brûlures &gt;90%</t>
  </si>
  <si>
    <t xml:space="preserve">T31.9</t>
  </si>
  <si>
    <t xml:space="preserve">Préciser la ou les localisations codes de T20.0 à T29.15</t>
  </si>
  <si>
    <t xml:space="preserve">Brûlures - Localisation</t>
  </si>
  <si>
    <t xml:space="preserve"> Brûlure de la tête et du cou, SP</t>
  </si>
  <si>
    <t xml:space="preserve">T20.0</t>
  </si>
  <si>
    <t xml:space="preserve">En complément d'un code T31.2 à T31.9</t>
  </si>
  <si>
    <t xml:space="preserve">Brûlures de la tête et du cou, 1°</t>
  </si>
  <si>
    <t xml:space="preserve">T20.1</t>
  </si>
  <si>
    <t xml:space="preserve">En complément d'un code T31.2 à T31.10</t>
  </si>
  <si>
    <t xml:space="preserve">Brûlures de la tête et du cou, 2°</t>
  </si>
  <si>
    <t xml:space="preserve">T20.2</t>
  </si>
  <si>
    <t xml:space="preserve">En complément d'un code T31.2 à T31.11</t>
  </si>
  <si>
    <t xml:space="preserve">Brûlures de la tête et du cou, 3°</t>
  </si>
  <si>
    <t xml:space="preserve">T20.3</t>
  </si>
  <si>
    <t xml:space="preserve">En complément d'un code T31.2 à T31.12</t>
  </si>
  <si>
    <t xml:space="preserve">Brûlure du tronc, SP</t>
  </si>
  <si>
    <t xml:space="preserve">T21.0</t>
  </si>
  <si>
    <t xml:space="preserve">En complément d'un code T31.2 à T31.13</t>
  </si>
  <si>
    <t xml:space="preserve">Brûlure du tronc, 1°</t>
  </si>
  <si>
    <t xml:space="preserve">T21.1</t>
  </si>
  <si>
    <t xml:space="preserve">En complément d'un code T31.2 à T31.14</t>
  </si>
  <si>
    <t xml:space="preserve">Brûlure du tronc, 2°</t>
  </si>
  <si>
    <t xml:space="preserve">T21.2</t>
  </si>
  <si>
    <t xml:space="preserve">En complément d'un code T31.2 à T31.15</t>
  </si>
  <si>
    <t xml:space="preserve">Brûlure du tronc, 3°</t>
  </si>
  <si>
    <t xml:space="preserve">T21.3</t>
  </si>
  <si>
    <t xml:space="preserve">En complément d'un code T31.2 à T31.16</t>
  </si>
  <si>
    <t xml:space="preserve">Brûlure de l'épaule, du bras, de l'avant bras, SP</t>
  </si>
  <si>
    <t xml:space="preserve">T22.0</t>
  </si>
  <si>
    <t xml:space="preserve">En complément d'un code T31.2 à T31.17</t>
  </si>
  <si>
    <t xml:space="preserve">Brûlure de l'épaule, du bras, de l'avant bras, 1°</t>
  </si>
  <si>
    <t xml:space="preserve">T22.1</t>
  </si>
  <si>
    <t xml:space="preserve">En complément d'un code T31.2 à T31.18</t>
  </si>
  <si>
    <t xml:space="preserve">Brûlure de l'épaule, du bras, de l'avant bras, 2°</t>
  </si>
  <si>
    <t xml:space="preserve">T22.2</t>
  </si>
  <si>
    <t xml:space="preserve">En complément d'un code T31.2 à T31.19</t>
  </si>
  <si>
    <t xml:space="preserve">Brûlure de l'épaule, du bras, de l'avant bras, 3°</t>
  </si>
  <si>
    <t xml:space="preserve">T22.3</t>
  </si>
  <si>
    <t xml:space="preserve">En complément d'un code T31.2 à T31.20</t>
  </si>
  <si>
    <t xml:space="preserve">Brûlure du poignet et de la main, SP</t>
  </si>
  <si>
    <t xml:space="preserve">T23.0</t>
  </si>
  <si>
    <t xml:space="preserve">En complément d'un code T31.2 à T31.21</t>
  </si>
  <si>
    <t xml:space="preserve">Brûlure du poignet et de la main, 1°</t>
  </si>
  <si>
    <t xml:space="preserve">T23.1</t>
  </si>
  <si>
    <t xml:space="preserve">En complément d'un code T31.2 à T31.22</t>
  </si>
  <si>
    <t xml:space="preserve">Brûlure du poignet et de la main, 2°</t>
  </si>
  <si>
    <t xml:space="preserve">T23.2</t>
  </si>
  <si>
    <t xml:space="preserve">En complément d'un code T31.2 à T31.23</t>
  </si>
  <si>
    <t xml:space="preserve">Brûlure du poignet et de la main, 3°</t>
  </si>
  <si>
    <t xml:space="preserve">T23.3</t>
  </si>
  <si>
    <t xml:space="preserve">En complément d'un code T31.2 à T31.24</t>
  </si>
  <si>
    <t xml:space="preserve">Brûlure de la hanche, de la cuisse, de la jambe, SP</t>
  </si>
  <si>
    <t xml:space="preserve">T24.0</t>
  </si>
  <si>
    <t xml:space="preserve">En complément d'un code T31.2 à T31.25</t>
  </si>
  <si>
    <t xml:space="preserve">Brûlure de la hanche, de la cuisse, de la jambe 1°</t>
  </si>
  <si>
    <t xml:space="preserve">T24.1</t>
  </si>
  <si>
    <t xml:space="preserve">En complément d'un code T31.2 à T31.26</t>
  </si>
  <si>
    <t xml:space="preserve">Brûlure de la hanche, de la cuisse, de la jambe 2°</t>
  </si>
  <si>
    <t xml:space="preserve">T24.2</t>
  </si>
  <si>
    <t xml:space="preserve">En complément d'un code T31.2 à T31.27</t>
  </si>
  <si>
    <t xml:space="preserve">Brûlure de la hanche, de la cuisse, de la jambe 3°</t>
  </si>
  <si>
    <t xml:space="preserve">T24.3</t>
  </si>
  <si>
    <t xml:space="preserve">En complément d'un code T31.2 à T31.28</t>
  </si>
  <si>
    <t xml:space="preserve">Brûlure de la cheville et du pied, SP</t>
  </si>
  <si>
    <t xml:space="preserve">T25.0</t>
  </si>
  <si>
    <t xml:space="preserve">En complément d'un code T31.2 à T31.29</t>
  </si>
  <si>
    <t xml:space="preserve">Brûlure de la cheville et du pied, 1°</t>
  </si>
  <si>
    <t xml:space="preserve">T25.1</t>
  </si>
  <si>
    <t xml:space="preserve">En complément d'un code T31.2 à T31.30</t>
  </si>
  <si>
    <t xml:space="preserve">Brûlure de la cheville et du pied, 2°</t>
  </si>
  <si>
    <t xml:space="preserve">T25.2</t>
  </si>
  <si>
    <t xml:space="preserve">En complément d'un code T31.2 à T31.31</t>
  </si>
  <si>
    <t xml:space="preserve">Brûlure de la cheville et du pied, 3°</t>
  </si>
  <si>
    <t xml:space="preserve">T25.3</t>
  </si>
  <si>
    <t xml:space="preserve">En complément d'un code T31.2 à T31.32</t>
  </si>
  <si>
    <t xml:space="preserve">Brûlure paupiére périoculaire</t>
  </si>
  <si>
    <t xml:space="preserve">T26.0</t>
  </si>
  <si>
    <t xml:space="preserve">En complément d'un code T31.2 à T31.33</t>
  </si>
  <si>
    <t xml:space="preserve">Brûlure cornée conjonctive</t>
  </si>
  <si>
    <t xml:space="preserve">T26.1</t>
  </si>
  <si>
    <t xml:space="preserve">En complément d'un code T31.2 à T31.34</t>
  </si>
  <si>
    <t xml:space="preserve">Brûlure globe oculaire (rupture/destruction)</t>
  </si>
  <si>
    <t xml:space="preserve">T26.2</t>
  </si>
  <si>
    <t xml:space="preserve">En complément d'un code T31.2 à T31.35</t>
  </si>
  <si>
    <t xml:space="preserve">Brûlure oeil et annexes partie SP</t>
  </si>
  <si>
    <t xml:space="preserve">T26.4</t>
  </si>
  <si>
    <t xml:space="preserve">En complément d'un code T31.2 à T31.36</t>
  </si>
  <si>
    <t xml:space="preserve">Brûlure voies respiratoires</t>
  </si>
  <si>
    <t xml:space="preserve">T27.3</t>
  </si>
  <si>
    <t xml:space="preserve">En complément d'un code T31.2 à T31.37</t>
  </si>
  <si>
    <t xml:space="preserve">Brûlures respiratoires, siège NP</t>
  </si>
  <si>
    <t xml:space="preserve">T27.7</t>
  </si>
  <si>
    <t xml:space="preserve">En complément d'un code T31.2 à T31.38</t>
  </si>
  <si>
    <t xml:space="preserve">Brûlure de la bouche et du pharynx</t>
  </si>
  <si>
    <t xml:space="preserve">T28.0</t>
  </si>
  <si>
    <t xml:space="preserve">En complément d'un code T31.2 à T31.39</t>
  </si>
  <si>
    <t xml:space="preserve">Brûlure Œsophage</t>
  </si>
  <si>
    <t xml:space="preserve">T28.1</t>
  </si>
  <si>
    <t xml:space="preserve">En complément d'un code T31.2 à T31.40</t>
  </si>
  <si>
    <t xml:space="preserve">Brûlure Voies Aerodigestives</t>
  </si>
  <si>
    <t xml:space="preserve">T28.2</t>
  </si>
  <si>
    <t xml:space="preserve">En complément d'un code T31.2 à T31.41</t>
  </si>
  <si>
    <t xml:space="preserve">Brûlure Génito-Urinaire internes</t>
  </si>
  <si>
    <t xml:space="preserve">T28.3</t>
  </si>
  <si>
    <t xml:space="preserve">En complément d'un code T31.2 à T31.42</t>
  </si>
  <si>
    <t xml:space="preserve">Brûlure organes internes autres SP</t>
  </si>
  <si>
    <t xml:space="preserve">T28.4</t>
  </si>
  <si>
    <t xml:space="preserve">En complément d'un code T31.2 à T31.43</t>
  </si>
  <si>
    <t xml:space="preserve">Brûlure Multiples, Degré Non Précisé</t>
  </si>
  <si>
    <t xml:space="preserve">T29.0</t>
  </si>
  <si>
    <t xml:space="preserve">En complément d'un code T31.2 à T31.44</t>
  </si>
  <si>
    <t xml:space="preserve">Brûlure Multiples, ne dépassent pas le 1°</t>
  </si>
  <si>
    <t xml:space="preserve">T29.1</t>
  </si>
  <si>
    <t xml:space="preserve">En complément d'un code T31.2 à T31.45</t>
  </si>
  <si>
    <t xml:space="preserve">Brûlure Multiples ne dépassent pas le 2°</t>
  </si>
  <si>
    <t xml:space="preserve">T29.2</t>
  </si>
  <si>
    <t xml:space="preserve">En complément d'un code T31.2 à T31.46</t>
  </si>
  <si>
    <t xml:space="preserve">Brûlure Multiple, dont au moins une de 3°</t>
  </si>
  <si>
    <t xml:space="preserve">T29.3</t>
  </si>
  <si>
    <t xml:space="preserve">En complément d'un code T31.2 à T31.47</t>
  </si>
  <si>
    <t xml:space="preserve">Gelures</t>
  </si>
  <si>
    <t xml:space="preserve">T35.7</t>
  </si>
  <si>
    <t xml:space="preserve">Partie Intoxication : Intoxication </t>
  </si>
  <si>
    <t xml:space="preserve">DP</t>
  </si>
  <si>
    <t xml:space="preserve">TS
DAS</t>
  </si>
  <si>
    <t xml:space="preserve">Prise Accidentelle
DAS</t>
  </si>
  <si>
    <t xml:space="preserve">Indeterminé
DAS</t>
  </si>
  <si>
    <t xml:space="preserve">INTOXICATIONS (cadre des Tentatives  / Intoxication accidentelle / Cause indeterminée)</t>
  </si>
  <si>
    <t xml:space="preserve">Médicaments</t>
  </si>
  <si>
    <t xml:space="preserve">Intox Antibiotiques, SP</t>
  </si>
  <si>
    <t xml:space="preserve">T36.9</t>
  </si>
  <si>
    <t xml:space="preserve">X64.9</t>
  </si>
  <si>
    <t xml:space="preserve">X44.9</t>
  </si>
  <si>
    <t xml:space="preserve">Y14.9</t>
  </si>
  <si>
    <t xml:space="preserve">Intox Anti-paludéens</t>
  </si>
  <si>
    <t xml:space="preserve">T37.2</t>
  </si>
  <si>
    <t xml:space="preserve">Intox Anti infectieux / Antiparasitaires, SP</t>
  </si>
  <si>
    <t xml:space="preserve">T37.9</t>
  </si>
  <si>
    <t xml:space="preserve">Intox Gluco-corticoides / stéroides</t>
  </si>
  <si>
    <t xml:space="preserve">T38.0</t>
  </si>
  <si>
    <t xml:space="preserve">Intox Hormones Thyroidiennes</t>
  </si>
  <si>
    <t xml:space="preserve">T38.1</t>
  </si>
  <si>
    <t xml:space="preserve">Intox Insuline et Antidiabétiques oraux</t>
  </si>
  <si>
    <t xml:space="preserve">T38.3</t>
  </si>
  <si>
    <t xml:space="preserve">ADO</t>
  </si>
  <si>
    <t xml:space="preserve">Intox Hormones, SP</t>
  </si>
  <si>
    <t xml:space="preserve">T38.9</t>
  </si>
  <si>
    <t xml:space="preserve">Intox Salycilés</t>
  </si>
  <si>
    <t xml:space="preserve">T39.0</t>
  </si>
  <si>
    <t xml:space="preserve">X60.9</t>
  </si>
  <si>
    <t xml:space="preserve">X40.9</t>
  </si>
  <si>
    <t xml:space="preserve">Y10.9 </t>
  </si>
  <si>
    <t xml:space="preserve">Aspirine</t>
  </si>
  <si>
    <t xml:space="preserve">Intox Paracetamol (4-aminophénol)</t>
  </si>
  <si>
    <t xml:space="preserve">T39.1</t>
  </si>
  <si>
    <t xml:space="preserve">Intox AINS</t>
  </si>
  <si>
    <t xml:space="preserve">T39.3</t>
  </si>
  <si>
    <t xml:space="preserve">Intox Analgésiques non opioïdes / Antipyrétique / AINS, SP</t>
  </si>
  <si>
    <t xml:space="preserve">T39.9</t>
  </si>
  <si>
    <t xml:space="preserve">Antithermique</t>
  </si>
  <si>
    <t xml:space="preserve">Intox Anticholinestérasiques</t>
  </si>
  <si>
    <t xml:space="preserve">T44.0</t>
  </si>
  <si>
    <t xml:space="preserve">X63.9</t>
  </si>
  <si>
    <t xml:space="preserve">X43.9</t>
  </si>
  <si>
    <t xml:space="preserve">Y13.9</t>
  </si>
  <si>
    <t xml:space="preserve">Intox Alpha sympathicomimétique</t>
  </si>
  <si>
    <t xml:space="preserve">T44.4</t>
  </si>
  <si>
    <t xml:space="preserve">X63.10</t>
  </si>
  <si>
    <t xml:space="preserve">X43.10</t>
  </si>
  <si>
    <t xml:space="preserve">Y13.10</t>
  </si>
  <si>
    <t xml:space="preserve">noradrénaline à forte dose</t>
  </si>
  <si>
    <t xml:space="preserve">Intox Béta sympathicomimétique</t>
  </si>
  <si>
    <t xml:space="preserve">T44.5</t>
  </si>
  <si>
    <t xml:space="preserve">épinéphrine, salméterol, 
isoprénaline, adrénaline, noradrénaline à faible dose  
Sauf salbutamol T48.6, </t>
  </si>
  <si>
    <t xml:space="preserve">B+, adrénaline, dobutamine, 
isuprel, bricanyl, adrénaline</t>
  </si>
  <si>
    <t xml:space="preserve">Intox Alphabloquant</t>
  </si>
  <si>
    <t xml:space="preserve">T44.6</t>
  </si>
  <si>
    <t xml:space="preserve">tamsulosine, alfuzosine, Doxazosine </t>
  </si>
  <si>
    <t xml:space="preserve">tamsulosine, josir omix, 
alfuzosine,xatral, Doxazosine,  zoxan</t>
  </si>
  <si>
    <t xml:space="preserve">Intox Bétabloquant</t>
  </si>
  <si>
    <t xml:space="preserve">T44.7</t>
  </si>
  <si>
    <t xml:space="preserve">Intox Anticoagulant</t>
  </si>
  <si>
    <t xml:space="preserve">T45.5</t>
  </si>
  <si>
    <t xml:space="preserve">Pour un effet indésirable des anticoagulants 
coder de préférence l'effet
ex D68.3 hémorragie dues anticoagulants</t>
  </si>
  <si>
    <t xml:space="preserve">Intox Médicaments Fibrinolyse</t>
  </si>
  <si>
    <t xml:space="preserve">T45.6</t>
  </si>
  <si>
    <t xml:space="preserve">Intox Vitamine K, Antagoniste des anticoagulants et autres</t>
  </si>
  <si>
    <t xml:space="preserve">T45.7</t>
  </si>
  <si>
    <t xml:space="preserve">Intox Glucosides Cardiotoniques</t>
  </si>
  <si>
    <t xml:space="preserve">T46.0</t>
  </si>
  <si>
    <t xml:space="preserve">Comprend digoxine</t>
  </si>
  <si>
    <t xml:space="preserve">Digoxine</t>
  </si>
  <si>
    <t xml:space="preserve">Intox Inhibiteurs calciques</t>
  </si>
  <si>
    <t xml:space="preserve">T46.1</t>
  </si>
  <si>
    <t xml:space="preserve">Intox Antiarythmiques (autres)</t>
  </si>
  <si>
    <t xml:space="preserve">T46.2</t>
  </si>
  <si>
    <t xml:space="preserve">Sauf Bêta-bloquants</t>
  </si>
  <si>
    <t xml:space="preserve">Intox Vasodilatateurs coronariens non classés ailleurs</t>
  </si>
  <si>
    <t xml:space="preserve">T46.3</t>
  </si>
  <si>
    <t xml:space="preserve">Intox inhibiteurs enzyme conversion</t>
  </si>
  <si>
    <t xml:space="preserve">T46.4</t>
  </si>
  <si>
    <t xml:space="preserve">IEC</t>
  </si>
  <si>
    <t xml:space="preserve">Intox Anti Hypertenseurs (autres)</t>
  </si>
  <si>
    <t xml:space="preserve">T46.5</t>
  </si>
  <si>
    <t xml:space="preserve">Sauf bêta-bloquants, inhibiteurs calciques,
diurétiques</t>
  </si>
  <si>
    <t xml:space="preserve">Intox Vasodilatateurs périphériques</t>
  </si>
  <si>
    <t xml:space="preserve">T46.7</t>
  </si>
  <si>
    <t xml:space="preserve">Intox Médicaments action cardiovasculaires autres et SP</t>
  </si>
  <si>
    <t xml:space="preserve">T46.9</t>
  </si>
  <si>
    <t xml:space="preserve">Intox salbutamol</t>
  </si>
  <si>
    <t xml:space="preserve">T48.6</t>
  </si>
  <si>
    <t xml:space="preserve">Ventoline</t>
  </si>
  <si>
    <t xml:space="preserve">Intox Diurétique de l'anse</t>
  </si>
  <si>
    <t xml:space="preserve">T50.1</t>
  </si>
  <si>
    <t xml:space="preserve">Furosémide bumétamine</t>
  </si>
  <si>
    <t xml:space="preserve">Furosémide bumétamine lasilix burinex</t>
  </si>
  <si>
    <t xml:space="preserve">Intox autres diurétiques</t>
  </si>
  <si>
    <t xml:space="preserve">T50.2</t>
  </si>
  <si>
    <t xml:space="preserve">Sauf furosémide et bumétamine</t>
  </si>
  <si>
    <t xml:space="preserve"> Autres Intox médicaments et substances, SP</t>
  </si>
  <si>
    <t xml:space="preserve">T50.9</t>
  </si>
  <si>
    <t xml:space="preserve">Pour immunoglobulines 
et autres agents immnunologiques</t>
  </si>
  <si>
    <t xml:space="preserve">vaccin immuno</t>
  </si>
  <si>
    <t xml:space="preserve">Stupéfiants - Médics du SNC</t>
  </si>
  <si>
    <t xml:space="preserve">Intoxication Héroïne</t>
  </si>
  <si>
    <t xml:space="preserve">T40.1</t>
  </si>
  <si>
    <t xml:space="preserve">X62.9</t>
  </si>
  <si>
    <t xml:space="preserve">X42.9</t>
  </si>
  <si>
    <t xml:space="preserve">Y12.9</t>
  </si>
  <si>
    <t xml:space="preserve">Intoxications Autres Opioïdes</t>
  </si>
  <si>
    <t xml:space="preserve">T40.2</t>
  </si>
  <si>
    <t xml:space="preserve">Comprend : codéine, morphine</t>
  </si>
  <si>
    <t xml:space="preserve">codéine morphine</t>
  </si>
  <si>
    <t xml:space="preserve">Intoxication Methadone</t>
  </si>
  <si>
    <t xml:space="preserve">T40.3</t>
  </si>
  <si>
    <t xml:space="preserve">Intoxication Cocaïne</t>
  </si>
  <si>
    <t xml:space="preserve">T40.5</t>
  </si>
  <si>
    <t xml:space="preserve">Intoxication Cannabis</t>
  </si>
  <si>
    <t xml:space="preserve">T40.7</t>
  </si>
  <si>
    <t xml:space="preserve">Intoxication LSD</t>
  </si>
  <si>
    <t xml:space="preserve">T40.8</t>
  </si>
  <si>
    <t xml:space="preserve">Intoxication Autres Hallucinogénes</t>
  </si>
  <si>
    <t xml:space="preserve">T40.9</t>
  </si>
  <si>
    <t xml:space="preserve">Datura, Belladone, champignon</t>
  </si>
  <si>
    <t xml:space="preserve">Intox antiépileptique Hydantoine</t>
  </si>
  <si>
    <t xml:space="preserve">T42.0</t>
  </si>
  <si>
    <t xml:space="preserve">X61.9</t>
  </si>
  <si>
    <t xml:space="preserve">X41.9</t>
  </si>
  <si>
    <t xml:space="preserve">Y11.9 </t>
  </si>
  <si>
    <t xml:space="preserve">Di-Hydan, Prodilantin</t>
  </si>
  <si>
    <t xml:space="preserve">Intox antiépileptique carbamazépine</t>
  </si>
  <si>
    <t xml:space="preserve">T42.1</t>
  </si>
  <si>
    <t xml:space="preserve">Tégretol</t>
  </si>
  <si>
    <t xml:space="preserve">Intoxication Barbiturique, antiépileptique</t>
  </si>
  <si>
    <t xml:space="preserve">T42.3</t>
  </si>
  <si>
    <t xml:space="preserve">Phenobarbital</t>
  </si>
  <si>
    <t xml:space="preserve">antiépileptique</t>
  </si>
  <si>
    <t xml:space="preserve">Intoxication Benzodiazepine</t>
  </si>
  <si>
    <t xml:space="preserve">T42.4</t>
  </si>
  <si>
    <t xml:space="preserve">Intoxication Anti épileptique-Sédatif-Hypnotique, SP</t>
  </si>
  <si>
    <t xml:space="preserve">T42.7</t>
  </si>
  <si>
    <t xml:space="preserve">Intoxication Antiparkinsonien</t>
  </si>
  <si>
    <t xml:space="preserve">T42.8</t>
  </si>
  <si>
    <t xml:space="preserve">Intoxication Antidépresseur Tricyclique</t>
  </si>
  <si>
    <t xml:space="preserve">T43.0</t>
  </si>
  <si>
    <t xml:space="preserve">Intoxication Antidépresseur, SP</t>
  </si>
  <si>
    <t xml:space="preserve">T43.2</t>
  </si>
  <si>
    <t xml:space="preserve">Intox Neuroleptique Phénothiazine</t>
  </si>
  <si>
    <t xml:space="preserve">T43.3</t>
  </si>
  <si>
    <t xml:space="preserve">Comprend Largactil Nozinan Modecate</t>
  </si>
  <si>
    <t xml:space="preserve">Largactil Nozinan Modecate Tercian</t>
  </si>
  <si>
    <t xml:space="preserve">Intox neuroleptique butyrophénone / thioxanthène</t>
  </si>
  <si>
    <t xml:space="preserve">T43.4</t>
  </si>
  <si>
    <t xml:space="preserve">Comprend Haldol Dipiperon</t>
  </si>
  <si>
    <t xml:space="preserve">Haldol Dipiperon</t>
  </si>
  <si>
    <t xml:space="preserve">Intoxication Neuroleptique Autres</t>
  </si>
  <si>
    <t xml:space="preserve">T43.5</t>
  </si>
  <si>
    <t xml:space="preserve">Comprend: Meprobamate, Lithium, </t>
  </si>
  <si>
    <t xml:space="preserve">Méprobamate, lithium</t>
  </si>
  <si>
    <t xml:space="preserve">Intoxication Psychotrope, SP</t>
  </si>
  <si>
    <t xml:space="preserve">T43.9</t>
  </si>
  <si>
    <t xml:space="preserve">Intoxication Tabac Nicotine</t>
  </si>
  <si>
    <t xml:space="preserve">T65.2</t>
  </si>
  <si>
    <t xml:space="preserve">-</t>
  </si>
  <si>
    <t xml:space="preserve">Diverses Substances</t>
  </si>
  <si>
    <t xml:space="preserve">Intoxication éthanol</t>
  </si>
  <si>
    <t xml:space="preserve">T51.0 +/- R78.0</t>
  </si>
  <si>
    <t xml:space="preserve">X65.9</t>
  </si>
  <si>
    <t xml:space="preserve">X45.9</t>
  </si>
  <si>
    <t xml:space="preserve">Y15.9</t>
  </si>
  <si>
    <t xml:space="preserve">Attention 
Pour ivresse aiguë utiliser simplement F10.0
Si alcoolémie faite ajouter R78.0</t>
  </si>
  <si>
    <t xml:space="preserve">Intoxication Produits dérivés du Pétrol </t>
  </si>
  <si>
    <t xml:space="preserve">T52.0</t>
  </si>
  <si>
    <t xml:space="preserve">Intoxication Solvants 0rganiques, SP </t>
  </si>
  <si>
    <t xml:space="preserve">T52.9</t>
  </si>
  <si>
    <t xml:space="preserve">Intoxication Hydrocarbures, SP</t>
  </si>
  <si>
    <t xml:space="preserve">T53.9</t>
  </si>
  <si>
    <t xml:space="preserve">Intoxication Javel ou caustiques</t>
  </si>
  <si>
    <t xml:space="preserve">T54.3</t>
  </si>
  <si>
    <t xml:space="preserve">Intoxication  Produit corrosif</t>
  </si>
  <si>
    <t xml:space="preserve">T54.9</t>
  </si>
  <si>
    <t xml:space="preserve">Intoxication Plomb et composés</t>
  </si>
  <si>
    <t xml:space="preserve">T56.0</t>
  </si>
  <si>
    <t xml:space="preserve">Intoxication CO</t>
  </si>
  <si>
    <t xml:space="preserve">T58</t>
  </si>
  <si>
    <t xml:space="preserve">Monoxyde carbone </t>
  </si>
  <si>
    <t xml:space="preserve">Intox Chlore gazeux</t>
  </si>
  <si>
    <t xml:space="preserve">T59.4</t>
  </si>
  <si>
    <t xml:space="preserve">Intoxication Fumées-Gaz</t>
  </si>
  <si>
    <t xml:space="preserve">T59.9</t>
  </si>
  <si>
    <t xml:space="preserve">Intoxication Pesticides organo-phosphorés</t>
  </si>
  <si>
    <t xml:space="preserve">T60.0</t>
  </si>
  <si>
    <t xml:space="preserve">Syndrome histaminique scombridés</t>
  </si>
  <si>
    <t xml:space="preserve">T61.1</t>
  </si>
  <si>
    <t xml:space="preserve">Anguille, maquereau, thon, </t>
  </si>
  <si>
    <t xml:space="preserve">Intoxication coquillages</t>
  </si>
  <si>
    <t xml:space="preserve">T61.2</t>
  </si>
  <si>
    <t xml:space="preserve">Intoxication Champignons ingérés</t>
  </si>
  <si>
    <t xml:space="preserve">T62.0</t>
  </si>
  <si>
    <t xml:space="preserve">Intoxication par plante ingérée</t>
  </si>
  <si>
    <t xml:space="preserve">T62.2</t>
  </si>
  <si>
    <t xml:space="preserve">Datura, Belladone,</t>
  </si>
  <si>
    <t xml:space="preserve">Intox venin de serpent</t>
  </si>
  <si>
    <t xml:space="preserve">T63.0</t>
  </si>
  <si>
    <t xml:space="preserve">A éviter en DP  Coder  en DP l'effet toxique du venin</t>
  </si>
  <si>
    <t xml:space="preserve">Intox venin scorpion</t>
  </si>
  <si>
    <t xml:space="preserve">T63.2</t>
  </si>
  <si>
    <t xml:space="preserve">A éviter en DP  Coder en DP l'effet toxique du venin</t>
  </si>
  <si>
    <t xml:space="preserve">A éviter en DP 
Coder  en DP l'effet toxique du venin</t>
  </si>
  <si>
    <t xml:space="preserve">Intox poissons venimeux</t>
  </si>
  <si>
    <t xml:space="preserve">T63.5</t>
  </si>
  <si>
    <t xml:space="preserve">Seulement Par contact, 
Sauf ingestion</t>
  </si>
  <si>
    <t xml:space="preserve">Vives</t>
  </si>
  <si>
    <t xml:space="preserve">Contact anémone méduse </t>
  </si>
  <si>
    <t xml:space="preserve">T63.6</t>
  </si>
  <si>
    <t xml:space="preserve">A éviter en DP  Coder  en DP l'effet toxique lié au contact</t>
  </si>
  <si>
    <t xml:space="preserve">Intoxication Substance, SAI</t>
  </si>
  <si>
    <t xml:space="preserve">T65.9</t>
  </si>
  <si>
    <t xml:space="preserve">AUTRES INTOXICATIONS ET EFFETS INDESIRABLES</t>
  </si>
  <si>
    <t xml:space="preserve">Troubles mentaux / Divers</t>
  </si>
  <si>
    <t xml:space="preserve">Troubles mentaux liés OH + psychose</t>
  </si>
  <si>
    <t xml:space="preserve">F10.5</t>
  </si>
  <si>
    <t xml:space="preserve">psychose alcoolique</t>
  </si>
  <si>
    <t xml:space="preserve">Troubles mentaux liés OH + amnésie</t>
  </si>
  <si>
    <t xml:space="preserve">F10.6</t>
  </si>
  <si>
    <t xml:space="preserve">Sd de Korsakov</t>
  </si>
  <si>
    <t xml:space="preserve">Troubles mentaux liés OH + démence</t>
  </si>
  <si>
    <t xml:space="preserve">F10.7</t>
  </si>
  <si>
    <t xml:space="preserve">Comprend Démence Alcoolique</t>
  </si>
  <si>
    <t xml:space="preserve">Troubles mentaux liés OH, SP</t>
  </si>
  <si>
    <t xml:space="preserve">F10.9</t>
  </si>
  <si>
    <t xml:space="preserve">Troubles mentaux liés cannabis, trouble psychotique</t>
  </si>
  <si>
    <t xml:space="preserve">F12.5</t>
  </si>
  <si>
    <t xml:space="preserve">Troubles mentaux liés cannabis, SP</t>
  </si>
  <si>
    <t xml:space="preserve">F12.9</t>
  </si>
  <si>
    <t xml:space="preserve">Troubles mentaux liés drogues multiples ou autres, SP</t>
  </si>
  <si>
    <t xml:space="preserve">F19.9</t>
  </si>
  <si>
    <t xml:space="preserve">Troubles mentaux / Sevrage-Delirium</t>
  </si>
  <si>
    <t xml:space="preserve">Sd de sevrage OH sans complication</t>
  </si>
  <si>
    <t xml:space="preserve">F10.30</t>
  </si>
  <si>
    <t xml:space="preserve">Comprend pré-DT sans convulsions</t>
  </si>
  <si>
    <t xml:space="preserve">Sd de sevrage OH + convulsions</t>
  </si>
  <si>
    <t xml:space="preserve">F10.31</t>
  </si>
  <si>
    <t xml:space="preserve">Comprend pré-DT avec convulsions</t>
  </si>
  <si>
    <t xml:space="preserve">Delirium Tremens sans complication</t>
  </si>
  <si>
    <t xml:space="preserve">F10.40</t>
  </si>
  <si>
    <t xml:space="preserve">Delirium Tremens + convulsions</t>
  </si>
  <si>
    <t xml:space="preserve">F10.41</t>
  </si>
  <si>
    <t xml:space="preserve">Troubles mentaux liés opiacés, Sd sevrage</t>
  </si>
  <si>
    <t xml:space="preserve">F11.3</t>
  </si>
  <si>
    <t xml:space="preserve">Troubles mentaux liés opiacés, Sd sevrage + delirium</t>
  </si>
  <si>
    <t xml:space="preserve">F11.4</t>
  </si>
  <si>
    <t xml:space="preserve">Troubles mentaux liés cannabis, Sd sevrage</t>
  </si>
  <si>
    <t xml:space="preserve">F12.3</t>
  </si>
  <si>
    <t xml:space="preserve">Troubles mentaux liés cannabis, Sd sevrage +delirium</t>
  </si>
  <si>
    <t xml:space="preserve">F12.4</t>
  </si>
  <si>
    <t xml:space="preserve">Troubles mentaux liés cocaïne, Sd sevrage</t>
  </si>
  <si>
    <t xml:space="preserve">F14.3</t>
  </si>
  <si>
    <t xml:space="preserve">Troubles mentaux liés cocaïne, Sd sevrage +delirium</t>
  </si>
  <si>
    <t xml:space="preserve">F14.4</t>
  </si>
  <si>
    <t xml:space="preserve">Troubles mentaux liés hallucinogènes, Sd sevrage</t>
  </si>
  <si>
    <t xml:space="preserve">F16.3</t>
  </si>
  <si>
    <t xml:space="preserve">Troubles mentaux liés hallucino, Sd sevrage+delirium</t>
  </si>
  <si>
    <t xml:space="preserve">F16.4</t>
  </si>
  <si>
    <t xml:space="preserve">Troubles mentaux liés drogues multiples ou autres, Sd sevrage</t>
  </si>
  <si>
    <t xml:space="preserve">F19.3</t>
  </si>
  <si>
    <t xml:space="preserve">Troubles mentaux / dépendance</t>
  </si>
  <si>
    <t xml:space="preserve">Troubles mentaux liés OH, Sd dépendance</t>
  </si>
  <si>
    <t xml:space="preserve">F10.2</t>
  </si>
  <si>
    <t xml:space="preserve">Troubles mentaux liés opiacés, Sd dépendance</t>
  </si>
  <si>
    <t xml:space="preserve">F11.2</t>
  </si>
  <si>
    <t xml:space="preserve">Troubles mentaux liés cannabis, Sd dépendance</t>
  </si>
  <si>
    <t xml:space="preserve">F12.2</t>
  </si>
  <si>
    <t xml:space="preserve">Troubles mentaux liés cocaïne, Sd dépendance</t>
  </si>
  <si>
    <t xml:space="preserve">F14.2</t>
  </si>
  <si>
    <t xml:space="preserve">Troubles mentaux liés hallucinogènes, Sd dépendance</t>
  </si>
  <si>
    <t xml:space="preserve">F16.2</t>
  </si>
  <si>
    <t xml:space="preserve">Troubles mentaux / Intox aiguë </t>
  </si>
  <si>
    <t xml:space="preserve">Ivresse aiguë sans complication</t>
  </si>
  <si>
    <t xml:space="preserve">F10.00</t>
  </si>
  <si>
    <t xml:space="preserve">Uniquement pour une ivresse aiguë </t>
  </si>
  <si>
    <t xml:space="preserve">alcoolisation</t>
  </si>
  <si>
    <t xml:space="preserve">Ivresse aiguë + traumatisme / blessure </t>
  </si>
  <si>
    <t xml:space="preserve">F10.01</t>
  </si>
  <si>
    <t xml:space="preserve">Ivresse aiguë + autres complications médicales</t>
  </si>
  <si>
    <t xml:space="preserve">F10.02</t>
  </si>
  <si>
    <t xml:space="preserve">Ivresse aiguë + delirium</t>
  </si>
  <si>
    <t xml:space="preserve">F10.03</t>
  </si>
  <si>
    <t xml:space="preserve">Ivresse aiguë + coma</t>
  </si>
  <si>
    <t xml:space="preserve">F10.05</t>
  </si>
  <si>
    <t xml:space="preserve">Ivresse aiguë + convulsions</t>
  </si>
  <si>
    <t xml:space="preserve">F10.06</t>
  </si>
  <si>
    <t xml:space="preserve">Troubles mentaux liés opiacés, intox aigüe</t>
  </si>
  <si>
    <t xml:space="preserve">F11.0</t>
  </si>
  <si>
    <t xml:space="preserve">Intox aiguë opiacés sans complication</t>
  </si>
  <si>
    <t xml:space="preserve">F11.00</t>
  </si>
  <si>
    <t xml:space="preserve">Intox aiguë opiacés + traumatisme / blessure</t>
  </si>
  <si>
    <t xml:space="preserve">F11.01</t>
  </si>
  <si>
    <t xml:space="preserve">Intox aiguë opiacés + autres complications médicales</t>
  </si>
  <si>
    <t xml:space="preserve">F11.02</t>
  </si>
  <si>
    <t xml:space="preserve">Intox aiguë opiacés + delirium</t>
  </si>
  <si>
    <t xml:space="preserve">F11.03</t>
  </si>
  <si>
    <t xml:space="preserve">Intox aiguë opiacés + coma</t>
  </si>
  <si>
    <t xml:space="preserve">F11.05</t>
  </si>
  <si>
    <t xml:space="preserve">Intox aiguë opiacés + convulsions</t>
  </si>
  <si>
    <t xml:space="preserve">F11.06</t>
  </si>
  <si>
    <t xml:space="preserve">Troubles mentaux liés cannabis, intoxication aiguë </t>
  </si>
  <si>
    <t xml:space="preserve">F12.0</t>
  </si>
  <si>
    <t xml:space="preserve">Troubles mentaux liés sédatifs hypnotiques, intox aigue</t>
  </si>
  <si>
    <t xml:space="preserve">F13.0</t>
  </si>
  <si>
    <t xml:space="preserve">Troubles mentaux liés cocaïne, intox aigue</t>
  </si>
  <si>
    <t xml:space="preserve">F14.0</t>
  </si>
  <si>
    <t xml:space="preserve">Troubles mentaux liés psychostim caféine, intox aigue</t>
  </si>
  <si>
    <t xml:space="preserve">F15.0</t>
  </si>
  <si>
    <t xml:space="preserve">Troubles mentaux liés hallucinogènes, intox aiguë</t>
  </si>
  <si>
    <t xml:space="preserve">F16.0</t>
  </si>
  <si>
    <t xml:space="preserve">Troubles mentaux liés solvants, intox aigüe</t>
  </si>
  <si>
    <t xml:space="preserve">F18.0</t>
  </si>
  <si>
    <t xml:space="preserve">Troubles mentaux liés drogues multiples ou autres, intox aigue</t>
  </si>
  <si>
    <t xml:space="preserve">F19.0</t>
  </si>
  <si>
    <t xml:space="preserve">Effets indésirables au cours d'un TTT</t>
  </si>
  <si>
    <t xml:space="preserve">Compléter éventuellement par le code d'effet indésirable en rapport avec le médicament</t>
  </si>
  <si>
    <t xml:space="preserve">Effets secondaires SAI médicaments</t>
  </si>
  <si>
    <t xml:space="preserve">T88.7</t>
  </si>
  <si>
    <t xml:space="preserve">Coder en DP le symptome</t>
  </si>
  <si>
    <t xml:space="preserve">D68.3 + Y44.2</t>
  </si>
  <si>
    <t xml:space="preserve"> Vous devez renseigner la nature du saignement</t>
  </si>
  <si>
    <t xml:space="preserve">Effet secondaire du traitement hypoglycémiant  </t>
  </si>
  <si>
    <t xml:space="preserve">D68.9 + Y44.2 </t>
  </si>
  <si>
    <t xml:space="preserve">Coma par surdosage en morphinique</t>
  </si>
  <si>
    <t xml:space="preserve">R40.2 + Y45.0 </t>
  </si>
  <si>
    <t xml:space="preserve">Ne peut être codé pour une TS, une prise accidentelle</t>
  </si>
  <si>
    <t xml:space="preserve">Syndrome Parkinsonien liè aux neuroleptiques / phénothiazine</t>
  </si>
  <si>
    <t xml:space="preserve">G21.1 + Y49.3</t>
  </si>
  <si>
    <t xml:space="preserve">largactil tercian nozinan</t>
  </si>
  <si>
    <t xml:space="preserve">Syndrome Parkinsonien liè aux neuroleptiques / butyrophénone</t>
  </si>
  <si>
    <t xml:space="preserve">G21.1 + Y49.4</t>
  </si>
  <si>
    <t xml:space="preserve">Haldol</t>
  </si>
  <si>
    <t xml:space="preserve">Syndrome Parkinsonien liè aux neuroleptiques autres</t>
  </si>
  <si>
    <t xml:space="preserve">G21.1 + Y49.5</t>
  </si>
  <si>
    <t xml:space="preserve">Sauf si Phénothiazine et Butyrophénone</t>
  </si>
  <si>
    <t xml:space="preserve">Dyskinésies  lièes aux neuroleptiques / phénothiazine</t>
  </si>
  <si>
    <t xml:space="preserve">G24.9 + Y49.3</t>
  </si>
  <si>
    <t xml:space="preserve">Dyskinésies lièes aux neuroleptiques / butyrophénone</t>
  </si>
  <si>
    <t xml:space="preserve">G24.9 + Y49.4</t>
  </si>
  <si>
    <t xml:space="preserve">Dyskinésies lièes aux neuroleptiques autres</t>
  </si>
  <si>
    <t xml:space="preserve">G24.9 + Y49.5</t>
  </si>
  <si>
    <t xml:space="preserve">Sd malin neuroleptiques / phénothiazine</t>
  </si>
  <si>
    <t xml:space="preserve">G21.0 + Y49.3</t>
  </si>
  <si>
    <t xml:space="preserve">Sd malin neuroleptiques / butyrophénone</t>
  </si>
  <si>
    <t xml:space="preserve">G21.0 + Y49.4</t>
  </si>
  <si>
    <t xml:space="preserve">Sd malin neuroleptiques autres</t>
  </si>
  <si>
    <t xml:space="preserve">G21.0 + Y49.5</t>
  </si>
  <si>
    <t xml:space="preserve">Code</t>
  </si>
  <si>
    <t xml:space="preserve">libelle</t>
  </si>
  <si>
    <t xml:space="preserve">Remarques</t>
  </si>
  <si>
    <t xml:space="preserve">AFHB002</t>
  </si>
  <si>
    <t xml:space="preserve"> Ponction de liquide cérébrospinal, par voie lombale transcutanée [Ponction lombaire]</t>
  </si>
  <si>
    <t xml:space="preserve">AHLB005</t>
  </si>
  <si>
    <t xml:space="preserve">Infiltration anesthésique de tronc nerveux profond avec évaluation diagnostique et pronostique, 
sans guidage</t>
  </si>
  <si>
    <t xml:space="preserve">AHLB007</t>
  </si>
  <si>
    <t xml:space="preserve">Infiltration anesthésique de tronc nerveux superficiel avec évaluation diagnostique et pronostique, 
sans stimulodétection électrique</t>
  </si>
  <si>
    <t xml:space="preserve">AHLB009</t>
  </si>
  <si>
    <t xml:space="preserve">Bloc anesthésique continu d'un nerf profond d'un membre</t>
  </si>
  <si>
    <t xml:space="preserve">AHLB017</t>
  </si>
  <si>
    <t xml:space="preserve"> Infiltration anesthésique de tronc nerveux superficiel avec évaluation diagnostique et pronostique, 
avec stimulodétection électrique</t>
  </si>
  <si>
    <t xml:space="preserve">BACA002</t>
  </si>
  <si>
    <t xml:space="preserve"> Suture d'une plaie cutanée d'une paupière, sans atteinte du bord libre</t>
  </si>
  <si>
    <t xml:space="preserve">BACA008</t>
  </si>
  <si>
    <t xml:space="preserve"> Suture de plaie du sourcil</t>
  </si>
  <si>
    <t xml:space="preserve">BAGA001</t>
  </si>
  <si>
    <t xml:space="preserve"> Ablation secondaire de corps étranger de la paupière</t>
  </si>
  <si>
    <t xml:space="preserve">BDGP002</t>
  </si>
  <si>
    <t xml:space="preserve"> Ablation d'un corps étranger superficiel de la cornée</t>
  </si>
  <si>
    <t xml:space="preserve">BDGP003</t>
  </si>
  <si>
    <t xml:space="preserve"> Ablation de corps étrangers superficiels multiples unilatéraux ou bilatéraux de la cornée</t>
  </si>
  <si>
    <t xml:space="preserve">BZQP002</t>
  </si>
  <si>
    <t xml:space="preserve"> Fluoroscopie de l'oeil</t>
  </si>
  <si>
    <t xml:space="preserve">CAGD001</t>
  </si>
  <si>
    <t xml:space="preserve"> Ablation unilatérale ou bilatérale de bouchon de cérumen 
ou de corps étranger du méat acoustique externe</t>
  </si>
  <si>
    <t xml:space="preserve">CAJA001</t>
  </si>
  <si>
    <t xml:space="preserve"> Evacuation de collection de l'auricule</t>
  </si>
  <si>
    <t xml:space="preserve">CAJA002</t>
  </si>
  <si>
    <t xml:space="preserve"> Parage et/ou suture de plaie de l'auricule</t>
  </si>
  <si>
    <t xml:space="preserve">DCJB001</t>
  </si>
  <si>
    <t xml:space="preserve"> Drainage d'une collection du péricarde, par voie transcutanée</t>
  </si>
  <si>
    <t xml:space="preserve">DELF011</t>
  </si>
  <si>
    <t xml:space="preserve">Pose d'une sonde intraventriculaire droite pour stimulation cardiaque temporaire, 
par voie veineuse transcutanée</t>
  </si>
  <si>
    <t xml:space="preserve">DEQP003</t>
  </si>
  <si>
    <t xml:space="preserve"> Electrocardiographie sur au moins 12 dérivations</t>
  </si>
  <si>
    <t xml:space="preserve">DEQP004</t>
  </si>
  <si>
    <t xml:space="preserve"> Surveillance continue de l'électrocardiogramme par oscilloscopie et/ou télésurveillance, par 24 heures</t>
  </si>
  <si>
    <t xml:space="preserve">DEQP007</t>
  </si>
  <si>
    <t xml:space="preserve"> Surveillance continue de l'électrocardiogramme par oscilloscopie et/ou télésurveillance, avec surveillance continue de la pression intraartérielle et/ou de la saturation artérielle en oxygène par méthodes non effractives, par 24 heures</t>
  </si>
  <si>
    <t xml:space="preserve">URG </t>
  </si>
  <si>
    <t xml:space="preserve">DERP004</t>
  </si>
  <si>
    <t xml:space="preserve"> Choc électrique cardiaque transcutané [Cardioversion externe], en urgence</t>
  </si>
  <si>
    <t xml:space="preserve">DERP005</t>
  </si>
  <si>
    <t xml:space="preserve"> Stimulation cardiaque temporaire transcutanée</t>
  </si>
  <si>
    <t xml:space="preserve">DGLF006</t>
  </si>
  <si>
    <t xml:space="preserve">Pose d'un ballon de contrepulsion diastolique intraaortique, par voie artérielle transcutanée</t>
  </si>
  <si>
    <t xml:space="preserve">DKMD001</t>
  </si>
  <si>
    <t xml:space="preserve"> Ressuscitation cardiorespiratoire avec intubation trachéale, en dehors d'un bloc médicotechnique</t>
  </si>
  <si>
    <t xml:space="preserve">DKMD002</t>
  </si>
  <si>
    <t xml:space="preserve"> Ressuscitation cardiorespiratoire avec intubation trachéale, dans un bloc médicotechnique</t>
  </si>
  <si>
    <t xml:space="preserve">DZQM005</t>
  </si>
  <si>
    <t xml:space="preserve">Echographie-doppler transthoracique du coeur et des vaisseaux intrathoraciques, au lit du malade</t>
  </si>
  <si>
    <t xml:space="preserve">EALB002</t>
  </si>
  <si>
    <t xml:space="preserve"> Pose d'une voie d'abord vasculaire intraosseuse 
ou dans le sinus veineux sagittal [longitudinal] supérieur</t>
  </si>
  <si>
    <t xml:space="preserve">EAQM004</t>
  </si>
  <si>
    <t xml:space="preserve">Échographie-doppler transcrânienne des vaisseaux intracrâniens, sans épreuve pharmacodynamique
</t>
  </si>
  <si>
    <t xml:space="preserve">EFCA002</t>
  </si>
  <si>
    <t xml:space="preserve"> Suture de plaie de veine superficielle des membres ou du cou, par abord direct</t>
  </si>
  <si>
    <t xml:space="preserve">EFQM001</t>
  </si>
  <si>
    <r>
      <rPr>
        <sz val="14"/>
        <color rgb="FF38434E"/>
        <rFont val="Calibri"/>
        <family val="2"/>
        <charset val="1"/>
      </rPr>
      <t xml:space="preserve"> </t>
    </r>
    <r>
      <rPr>
        <sz val="14"/>
        <rFont val="Calibri"/>
        <family val="2"/>
        <charset val="1"/>
      </rPr>
      <t xml:space="preserve">Échographie-doppler des veines des membres supérieurs</t>
    </r>
  </si>
  <si>
    <t xml:space="preserve">EGFA007</t>
  </si>
  <si>
    <t xml:space="preserve"> Excision d'une thrombose hémorroïdaire</t>
  </si>
  <si>
    <t xml:space="preserve">EGJA001</t>
  </si>
  <si>
    <t xml:space="preserve"> Evacuation d'une thrombose hémorroïdaire externe</t>
  </si>
  <si>
    <t xml:space="preserve">EGLF001</t>
  </si>
  <si>
    <t xml:space="preserve"> Pose d'un cathéter veineux ombilical</t>
  </si>
  <si>
    <t xml:space="preserve">EHBD001</t>
  </si>
  <si>
    <t xml:space="preserve"> Tamponnement de varices oesogastriques par sonde à  ballonnet</t>
  </si>
  <si>
    <t xml:space="preserve">ENLF001</t>
  </si>
  <si>
    <t xml:space="preserve"> Pose de dispositif intraartériel de surveillance de la pression intraartérielle</t>
  </si>
  <si>
    <t xml:space="preserve">EPLF002</t>
  </si>
  <si>
    <t xml:space="preserve"> Pose d'un cathéter veineux central, par voie transcutanée </t>
  </si>
  <si>
    <t xml:space="preserve">EQLA002</t>
  </si>
  <si>
    <t xml:space="preserve">Pose d'une circulation extracorporelle en urgence pour assistance circulatoire, 
par abord vasculaire périphérique </t>
  </si>
  <si>
    <t xml:space="preserve">(ECMO)</t>
  </si>
  <si>
    <t xml:space="preserve">EQLF001</t>
  </si>
  <si>
    <t xml:space="preserve"> Injection intraveineuse continue de dobutamine ou de dopamine à  débit inférieur à  8 microgrammes par kilogramme par minute [µg/kg/min], ou de dopexamine en dehors de la période néonatale, 
par 24 heures</t>
  </si>
  <si>
    <t xml:space="preserve">EQLF002</t>
  </si>
  <si>
    <t xml:space="preserve"> Perfusion intraveineuse de produit de remplissage à  un débit supérieur à  50 millilitres par kilogramme [ml/kg] en moins de 24 heures, chez l'adulte</t>
  </si>
  <si>
    <t xml:space="preserve">EQLF003</t>
  </si>
  <si>
    <t xml:space="preserve">  Injection intraveineuse continue de dobutamine ou de dopamine à  débit supérieur à  8 microgrammes par kilogramme par minute [µg/kg/min], d'adrénaline ou de noradrénaline en dehors de la période néonatale, par 24 heures</t>
  </si>
  <si>
    <t xml:space="preserve">EQLF004</t>
  </si>
  <si>
    <t xml:space="preserve"> Pose de dispositif de mesure des pressions du coeur droit et du débit cardiaque, 
par voie veineuse transcutanée</t>
  </si>
  <si>
    <t xml:space="preserve">EQQP008</t>
  </si>
  <si>
    <t xml:space="preserve"> Enregistrement ambulatoire discontinu de la pression intraartérielle par méthode non effractive 
pendant au moins 24 heures [MAPA] [Holter tensionnel]</t>
  </si>
  <si>
    <t xml:space="preserve">FEHB001</t>
  </si>
  <si>
    <t xml:space="preserve"> Prélèvement de sang artériel, par voie transcutanée (si accès veineux impossible)</t>
  </si>
  <si>
    <t xml:space="preserve">FELF004</t>
  </si>
  <si>
    <t xml:space="preserve"> Transfusion de concentré de globules rouges d'un volume supérieur à  une demimasse sanguine chez l'adulte ou à  40 millilitres par kilogramme [ml/kg]  chez le nouveau-né en moins de 24 heures</t>
  </si>
  <si>
    <t xml:space="preserve">FELF006</t>
  </si>
  <si>
    <t xml:space="preserve"> Transfusion de produit sanguin labile non érythrocytaire</t>
  </si>
  <si>
    <t xml:space="preserve">FELF011</t>
  </si>
  <si>
    <t xml:space="preserve"> Transfusion de concentré de globules rouges d'un volume inférieur à  une demimasse sanguine</t>
  </si>
  <si>
    <t xml:space="preserve">GABD001</t>
  </si>
  <si>
    <t xml:space="preserve"> Tamponnement nasal antérieur et postérieur</t>
  </si>
  <si>
    <t xml:space="preserve">GABD002</t>
  </si>
  <si>
    <t xml:space="preserve"> Tamponnement nasal antérieur</t>
  </si>
  <si>
    <t xml:space="preserve">GAGD002</t>
  </si>
  <si>
    <t xml:space="preserve"> Ablation de corps étranger de la cavité nasale</t>
  </si>
  <si>
    <t xml:space="preserve">GAJA002</t>
  </si>
  <si>
    <t xml:space="preserve"> Parage et/ou suture de plaie du nez</t>
  </si>
  <si>
    <t xml:space="preserve">GDGE001</t>
  </si>
  <si>
    <t xml:space="preserve"> Ablation de corps étranger du larynx, par laryngoscopie directe</t>
  </si>
  <si>
    <t xml:space="preserve">GDLD001</t>
  </si>
  <si>
    <t xml:space="preserve"> Pose d'un masque laryngé ou d'un Combitube®</t>
  </si>
  <si>
    <t xml:space="preserve">GEGE003</t>
  </si>
  <si>
    <t xml:space="preserve"> Ablation de corps étranger intratrachéal et/ou intrabronchique, par fibroscopie</t>
  </si>
  <si>
    <t xml:space="preserve">GELD001</t>
  </si>
  <si>
    <t xml:space="preserve"> Instillation de surfactant exogène chez un nouveau-né en ventilation mécanique</t>
  </si>
  <si>
    <t xml:space="preserve">GELD002</t>
  </si>
  <si>
    <t xml:space="preserve"> Intubation trachéale en dehors d'un bloc médicotechnique</t>
  </si>
  <si>
    <t xml:space="preserve">GELD003</t>
  </si>
  <si>
    <t xml:space="preserve"> Intubation trachéale avec instillation de surfactant exogène</t>
  </si>
  <si>
    <t xml:space="preserve">GELD004</t>
  </si>
  <si>
    <t xml:space="preserve"> Intubation trachéale</t>
  </si>
  <si>
    <t xml:space="preserve">GELD005</t>
  </si>
  <si>
    <t xml:space="preserve"> Nébulisation d'agent thérapeutique à  destination bronchique [aérosol] 
avec surveillance de la saturation en oxygène par mesure transcutanée [SpO2] pendant au moins 2h</t>
  </si>
  <si>
    <t xml:space="preserve">GELE004</t>
  </si>
  <si>
    <t xml:space="preserve"> Intubation trachéale, par fibroscopie ou dispositif laryngé particulier</t>
  </si>
  <si>
    <t xml:space="preserve">GELF001</t>
  </si>
  <si>
    <t xml:space="preserve"> Pose de cathéter laryngé ou de cathéter trachéal, par voie transcutanée</t>
  </si>
  <si>
    <t xml:space="preserve">GGHB001</t>
  </si>
  <si>
    <t xml:space="preserve"> Ponction d'un épanchement pleural, sans guidage</t>
  </si>
  <si>
    <t xml:space="preserve">GGJB001</t>
  </si>
  <si>
    <t xml:space="preserve"> Drainage d'un épanchement de la cavité pleurale, par voie transcutanée sans guidage</t>
  </si>
  <si>
    <t xml:space="preserve">GGJB002</t>
  </si>
  <si>
    <t xml:space="preserve"> Evacuation d'un épanchement de la cavité pleurale, par voie transcutanée sans guidage</t>
  </si>
  <si>
    <t xml:space="preserve">GLHF001</t>
  </si>
  <si>
    <t xml:space="preserve"> Prélèvement de sang artériel avec gazométrie sanguine et mesure du pH, sans épreuve d'hyperoxie </t>
  </si>
  <si>
    <t xml:space="preserve">= Gaz du sang</t>
  </si>
  <si>
    <t xml:space="preserve">GLLD003</t>
  </si>
  <si>
    <t xml:space="preserve"> Ventilation spontanée au masque facial, par canule nasale ou par sonde nasopharyngée, 
sans aide inspiratoire, avec pression expiratoire positive [VS-PEP] </t>
  </si>
  <si>
    <t xml:space="preserve">= CPAP</t>
  </si>
  <si>
    <t xml:space="preserve">GLLD005</t>
  </si>
  <si>
    <t xml:space="preserve"> Administration de monoxyde d'azote [NO] inhalé, chez un patient ventilé</t>
  </si>
  <si>
    <t xml:space="preserve">GLLD008</t>
  </si>
  <si>
    <t xml:space="preserve"> Ventilation mécanique intratrachéale avec pression expiratoire positive [PEP] 
supérieure à  6 et/ou FiO2 supérieure à  60%, par 24 heures</t>
  </si>
  <si>
    <t xml:space="preserve">GLLD012</t>
  </si>
  <si>
    <t xml:space="preserve"> Ventilation mécanique continue au masque facial pour suppléance ventilatoire, 
par 24 heures </t>
  </si>
  <si>
    <t xml:space="preserve">se code une fois /24h</t>
  </si>
  <si>
    <t xml:space="preserve">GLLD015</t>
  </si>
  <si>
    <t xml:space="preserve"> Ventilation mécanique intratrachéale avec pression expiratoire positive [PEP] 
inférieure ou égale à  6 et FiO2 inférieure ou égale à  60%, par 24 heures</t>
  </si>
  <si>
    <t xml:space="preserve">GLLD016</t>
  </si>
  <si>
    <t xml:space="preserve"> Ventilation manuelle d'un nouveau-né à  la naissance, au masque facial, 
avec administration intraveineuse d'agent pharmacologique et/ou de soluté
</t>
  </si>
  <si>
    <t xml:space="preserve">GLLD017</t>
  </si>
  <si>
    <t xml:space="preserve"> Oxygénothérapie avec surveillance continue de l'oxymétrie, 
en dehors de la ventilation mécanique, par 24 heures</t>
  </si>
  <si>
    <t xml:space="preserve">GLLD018</t>
  </si>
  <si>
    <t xml:space="preserve"> Ventilation manuelle d'un nouveau-né à  la naissance, au masque facial</t>
  </si>
  <si>
    <t xml:space="preserve">GLLD019</t>
  </si>
  <si>
    <t xml:space="preserve"> Ventilation barométrique ou volumétrique non effractive au masque facial pendant au moins 
2 heures cumulées au cours des 12 heures, pour insuffisance respiratoire aigüe</t>
  </si>
  <si>
    <t xml:space="preserve">GLLP003</t>
  </si>
  <si>
    <t xml:space="preserve"> Pose d'un masque facial de ventilation nasale</t>
  </si>
  <si>
    <t xml:space="preserve">GLMF001</t>
  </si>
  <si>
    <t xml:space="preserve"> Adaptation des réglages d'une ventilation non effractive 
par mesures répétées des gaz du sang, par 24 heures</t>
  </si>
  <si>
    <t xml:space="preserve">GLQF001</t>
  </si>
  <si>
    <t xml:space="preserve"> Réglage du débit d'oxygène par mesures répétées des gaz du sang, 
pour instauration ou adaptation d'une oxygénothérapie de débit défini, par 24 heures</t>
  </si>
  <si>
    <t xml:space="preserve">GLQP001</t>
  </si>
  <si>
    <t xml:space="preserve"> Réglage du débit d'oxygène par surveillance transcutanée de la saturation en oxygène, 
pour instauration ou adaptation d'une o-oxygénothérapie, de débit défini chez l'enfant, par 24 heures </t>
  </si>
  <si>
    <t xml:space="preserve">GLQP004</t>
  </si>
  <si>
    <t xml:space="preserve"> Surveillance continue transcutanée de la pression partielle sanguine en oxygène [PO2] 
et/ou en dioxyde de carbone [PCO2] chez le nouveau-né, par 24 heures</t>
  </si>
  <si>
    <t xml:space="preserve">GLQP005</t>
  </si>
  <si>
    <t xml:space="preserve"> Enregistrement continu de la saturation sanguine en oxygène par mesure transcutanée [SpO2] 
[Oxymétrie de pouls], pendant au moins 6 heures</t>
  </si>
  <si>
    <t xml:space="preserve">HAHD001</t>
  </si>
  <si>
    <t xml:space="preserve"> Frottis et/ou prélèvement intrabuccal</t>
  </si>
  <si>
    <t xml:space="preserve">Streptatest, depistage 
toxique, grippe)</t>
  </si>
  <si>
    <t xml:space="preserve">HAJA003</t>
  </si>
  <si>
    <t xml:space="preserve"> Parage et/ou suture de plaie cutanée non transfixiante de lèvre</t>
  </si>
  <si>
    <t xml:space="preserve">HAJA006</t>
  </si>
  <si>
    <t xml:space="preserve"> Parage et/ou suture de plaie transfixiante de lèvre</t>
  </si>
  <si>
    <t xml:space="preserve">HAJA007</t>
  </si>
  <si>
    <t xml:space="preserve"> Parage et/ou suture de plaies muqueuses intrabuccales multiples</t>
  </si>
  <si>
    <t xml:space="preserve">HAJA009</t>
  </si>
  <si>
    <t xml:space="preserve"> Parage et/ou suture de plaie de la langue</t>
  </si>
  <si>
    <t xml:space="preserve">HAJA010</t>
  </si>
  <si>
    <t xml:space="preserve"> Parage et/ou suture d'une plaie muqueuse intrabuccale</t>
  </si>
  <si>
    <t xml:space="preserve">HBSD001</t>
  </si>
  <si>
    <t xml:space="preserve"> Hémostase gingivoalvéolaire secondaire à  une avulsion dentaire</t>
  </si>
  <si>
    <t xml:space="preserve">HDGE002</t>
  </si>
  <si>
    <t xml:space="preserve"> Ablation de corps étranger de l'oropharynx, par laryngoscopie indirecte</t>
  </si>
  <si>
    <t xml:space="preserve">HFKD001</t>
  </si>
  <si>
    <t xml:space="preserve"> Changement d'une sonde de gastrostomie, par voie externe sans guidage</t>
  </si>
  <si>
    <t xml:space="preserve">HPHB003</t>
  </si>
  <si>
    <t xml:space="preserve"> Ponction d'un épanchement péritonéal, par voie transcutanée</t>
  </si>
  <si>
    <t xml:space="preserve">HPJB001</t>
  </si>
  <si>
    <t xml:space="preserve"> Evacuation d'un épanchement intrapéritonéal, par voie transcutanée</t>
  </si>
  <si>
    <t xml:space="preserve">JCKD001</t>
  </si>
  <si>
    <t xml:space="preserve"> Changement d'une sonde d'urétérostomie cutanée</t>
  </si>
  <si>
    <t xml:space="preserve">JDJD001</t>
  </si>
  <si>
    <t xml:space="preserve"> Evacuation de la vessie par cathétérisme transitoire [Sondage vésical évacuateur]</t>
  </si>
  <si>
    <t xml:space="preserve">JDJD002</t>
  </si>
  <si>
    <t xml:space="preserve"> Décaillotage de la vessie par sonde, par voie urétrale</t>
  </si>
  <si>
    <t xml:space="preserve">JDKD001</t>
  </si>
  <si>
    <t xml:space="preserve"> Changement d'une sonde de cystostomie</t>
  </si>
  <si>
    <t xml:space="preserve">JDKD002</t>
  </si>
  <si>
    <t xml:space="preserve"> Changement d'une sonde urétrovésicale</t>
  </si>
  <si>
    <t xml:space="preserve">JDLD001</t>
  </si>
  <si>
    <t xml:space="preserve"> Pose d'une sonde urétrovésicale [Sondage vésical à  demeure]</t>
  </si>
  <si>
    <t xml:space="preserve">JDLF001</t>
  </si>
  <si>
    <t xml:space="preserve"> Pose d'un cathéter intravésical, par voie transcutanée suprapubienne</t>
  </si>
  <si>
    <t xml:space="preserve">JDQM001</t>
  </si>
  <si>
    <t xml:space="preserve"> Echographie transcutanée de la vessie et/ou de la prostate</t>
  </si>
  <si>
    <t xml:space="preserve">JEGA003</t>
  </si>
  <si>
    <t xml:space="preserve"> Ablation de corps étranger de l'urètre, par abord direct</t>
  </si>
  <si>
    <t xml:space="preserve">JEHD001</t>
  </si>
  <si>
    <t xml:space="preserve"> Frottis et/ou prélèvement urétral</t>
  </si>
  <si>
    <t xml:space="preserve">JHEP001</t>
  </si>
  <si>
    <t xml:space="preserve"> Réduction manuelle d'un paraphimosis</t>
  </si>
  <si>
    <t xml:space="preserve">JHQM001</t>
  </si>
  <si>
    <t xml:space="preserve"> Echographie transcutanée unilatérale ou bilatérale du contenu des bourses</t>
  </si>
  <si>
    <t xml:space="preserve">JKGD004</t>
  </si>
  <si>
    <t xml:space="preserve"> Ablation d'un dispositif intra-utérin, par voie vaginale</t>
  </si>
  <si>
    <t xml:space="preserve">JKHD001</t>
  </si>
  <si>
    <t xml:space="preserve"> Prélèvement cervicovaginal</t>
  </si>
  <si>
    <t xml:space="preserve">JLCA008</t>
  </si>
  <si>
    <t xml:space="preserve"> Suture de plaie du vagin</t>
  </si>
  <si>
    <t xml:space="preserve">JLGD001</t>
  </si>
  <si>
    <t xml:space="preserve"> Ablation ou changement de dispositif intravaginal</t>
  </si>
  <si>
    <t xml:space="preserve">JLGE001</t>
  </si>
  <si>
    <t xml:space="preserve"> Ablation de corps étranger du vagin, par vaginoscopie</t>
  </si>
  <si>
    <t xml:space="preserve">JMCA005</t>
  </si>
  <si>
    <t xml:space="preserve"> Suture de plaie de la vulve</t>
  </si>
  <si>
    <t xml:space="preserve">JMCA006</t>
  </si>
  <si>
    <t xml:space="preserve"> Suture de plaie de la vulve et de l'anus, sans suture du muscle sphincter externe de l'anus</t>
  </si>
  <si>
    <t xml:space="preserve">JMPA006</t>
  </si>
  <si>
    <t xml:space="preserve"> Episiotomie</t>
  </si>
  <si>
    <t xml:space="preserve">JNBD002</t>
  </si>
  <si>
    <t xml:space="preserve"> Tamponnement intra-utérin ou intravaginal, pour hémorragie obstétricale</t>
  </si>
  <si>
    <t xml:space="preserve">JNQM001</t>
  </si>
  <si>
    <t xml:space="preserve"> Echographie non morphologique de la grossesse avant 11 semaines d'aménorrhée</t>
  </si>
  <si>
    <t xml:space="preserve">JQGD001</t>
  </si>
  <si>
    <t xml:space="preserve"> Accouchement unique par le siège par voie naturelle, chez une multipare</t>
  </si>
  <si>
    <t xml:space="preserve">JQGD002</t>
  </si>
  <si>
    <t xml:space="preserve"> Accouchement multiple par voie naturelle, chez une primipare</t>
  </si>
  <si>
    <t xml:space="preserve">JQGD003</t>
  </si>
  <si>
    <t xml:space="preserve"> Accouchement unique par le siège par voie naturelle avec petite extraction, chez une primipare</t>
  </si>
  <si>
    <t xml:space="preserve">JQGD004</t>
  </si>
  <si>
    <t xml:space="preserve"> Accouchement unique par le siège par voie naturelle, chez une primipare</t>
  </si>
  <si>
    <t xml:space="preserve">JQGD007</t>
  </si>
  <si>
    <t xml:space="preserve"> Accouchement multiple par voie naturelle, chez une multipare</t>
  </si>
  <si>
    <t xml:space="preserve">JQGD010</t>
  </si>
  <si>
    <t xml:space="preserve"> Accouchement céphalique unique par voie naturelle, chez une primipare</t>
  </si>
  <si>
    <t xml:space="preserve">JQGD012</t>
  </si>
  <si>
    <t xml:space="preserve"> Accouchement céphalique unique par voie naturelle, chez une multipare</t>
  </si>
  <si>
    <t xml:space="preserve">JQQP001</t>
  </si>
  <si>
    <t xml:space="preserve"> Enregistrement du rythme cardiaque du foetus d'une durée de plus de 20 minutes, 
en dehors du travail</t>
  </si>
  <si>
    <t xml:space="preserve">LBEP005</t>
  </si>
  <si>
    <t xml:space="preserve"> Réduction orthopédique d'une luxation temporomandibulaire unilatérale ou bilatérale</t>
  </si>
  <si>
    <t xml:space="preserve">LCGA002</t>
  </si>
  <si>
    <t xml:space="preserve"> Ablation de corps étranger projeté dans les tissus mous buccofaciaux, par abord intrabuccal</t>
  </si>
  <si>
    <t xml:space="preserve">MADP001</t>
  </si>
  <si>
    <t xml:space="preserve"> Contention orthopédique unilatérale ou bilatérale de fracture de la clavicule </t>
  </si>
  <si>
    <t xml:space="preserve">MBEP001</t>
  </si>
  <si>
    <t xml:space="preserve"> Réduction orthopédique extemporanée de fracture ou de décollement épiphysaire de l'extrémité pro-imale de l'humérus ou de fracture de la diaphyse de l'humérus</t>
  </si>
  <si>
    <t xml:space="preserve">MCEP001</t>
  </si>
  <si>
    <t xml:space="preserve"> Réduction orthopédique de fracture ou de décollement épiphysaire de l'extrémité distale 
d'un os ou des 2 os de l'avant-bras</t>
  </si>
  <si>
    <t xml:space="preserve">MDEP001</t>
  </si>
  <si>
    <t xml:space="preserve"> Réduction orthopédique de fractures de plusieurs os de la main</t>
  </si>
  <si>
    <t xml:space="preserve">MDEP002</t>
  </si>
  <si>
    <t xml:space="preserve"> Réduction orthopédique d'une fracture d'un os de la main</t>
  </si>
  <si>
    <t xml:space="preserve">MEEP001</t>
  </si>
  <si>
    <t xml:space="preserve"> Réduction orthopédique d'une luxation ou luxation-fracture acromioclaviculaire ou sternoclaviculaire</t>
  </si>
  <si>
    <t xml:space="preserve">MEEP002</t>
  </si>
  <si>
    <t xml:space="preserve"> Réduction orthopédique d'une luxation scapulohumérale </t>
  </si>
  <si>
    <t xml:space="preserve">Ne pas associer avec un acte d'immobilisation</t>
  </si>
  <si>
    <t xml:space="preserve">MEEP003</t>
  </si>
  <si>
    <t xml:space="preserve"> Réduction orthopédique d'une luxation scapulohumérale avec 
fracture de l'extrémité pro-imale de l'humérus homolatéral</t>
  </si>
  <si>
    <t xml:space="preserve">MEMP001</t>
  </si>
  <si>
    <t xml:space="preserve"> Confection d'une attelle de posture ou de mobilisation de l'épaule</t>
  </si>
  <si>
    <t xml:space="preserve">MFEP001</t>
  </si>
  <si>
    <t xml:space="preserve"> Réduction orthopédique d'une pronation douloureuse du coude</t>
  </si>
  <si>
    <t xml:space="preserve">MFEP002</t>
  </si>
  <si>
    <t xml:space="preserve"> Réduction orthopédique d'une luxation ou d'une luxation-fracture du coude</t>
  </si>
  <si>
    <t xml:space="preserve">MFMP001</t>
  </si>
  <si>
    <t xml:space="preserve"> Confection d'une attelle de posture ou de mobilisation du coude</t>
  </si>
  <si>
    <t xml:space="preserve">MGEP002</t>
  </si>
  <si>
    <t xml:space="preserve"> Réduction orthopédique de fracture du carpe et/ou d'une luxation du poignet</t>
  </si>
  <si>
    <t xml:space="preserve">MGMP001</t>
  </si>
  <si>
    <t xml:space="preserve"> Confection d'une attelle de posture ou de mobilisation du poignet et/ou de la main</t>
  </si>
  <si>
    <t xml:space="preserve">MHEP001</t>
  </si>
  <si>
    <t xml:space="preserve"> Réduction orthopédique de plusieurs luxations 
et/ou luxations-fractures métacarpophalangiennes 
et/ou interphalangiennes de doigt</t>
  </si>
  <si>
    <t xml:space="preserve">MHEP002</t>
  </si>
  <si>
    <t xml:space="preserve"> Réduction orthopédique d'une luxation 
ou d'une luxation-fracture métacarpophalangienne 
ou interphalangienne d'un doigt</t>
  </si>
  <si>
    <t xml:space="preserve">MHEP004</t>
  </si>
  <si>
    <t xml:space="preserve"> Réduction orthopédique d'une luxation ou d'une luxation-fracture carpométacarpienne</t>
  </si>
  <si>
    <t xml:space="preserve">MHMP002</t>
  </si>
  <si>
    <t xml:space="preserve"> Confection d'une orthèse statique de 2 doigts</t>
  </si>
  <si>
    <t xml:space="preserve">MHMP003</t>
  </si>
  <si>
    <t xml:space="preserve"> Confection d'une orthèse statique de 3 doigts ou plus</t>
  </si>
  <si>
    <t xml:space="preserve">MHMP007</t>
  </si>
  <si>
    <t xml:space="preserve"> Confection d'une orthèse statique d'un doigt</t>
  </si>
  <si>
    <t xml:space="preserve">MJFA003</t>
  </si>
  <si>
    <t xml:space="preserve"> Excision d'un panaris profond de la pulpe des doigts [phlegmon pulpaire]</t>
  </si>
  <si>
    <t xml:space="preserve">MJPA010</t>
  </si>
  <si>
    <t xml:space="preserve"> Incision ou excision d'un panaris superficiel</t>
  </si>
  <si>
    <t xml:space="preserve">MZHB002</t>
  </si>
  <si>
    <t xml:space="preserve"> Ponction ou cytoponction d'une articulation du membre supérieur, par voie transcutanée sans guidage</t>
  </si>
  <si>
    <t xml:space="preserve">MZJB001</t>
  </si>
  <si>
    <t xml:space="preserve"> Evacuation de collection articulaire du membre supérieur, par voie transcutanée sans guidage</t>
  </si>
  <si>
    <t xml:space="preserve">MZMP001</t>
  </si>
  <si>
    <t xml:space="preserve"> Confection d'une contention souple d'une articulation du membre supérieur</t>
  </si>
  <si>
    <t xml:space="preserve">MZMP004</t>
  </si>
  <si>
    <t xml:space="preserve"> Confection d'un appareil rigide au poignet et/ou à  la main pour immobilisation initiale de fracture 
du membre supérieur, sans réduction</t>
  </si>
  <si>
    <t xml:space="preserve">MZMP006</t>
  </si>
  <si>
    <t xml:space="preserve"> Confection d'un appareil rigide d'immobilisation 
de l'avant-bras, du poignet et/ou de la main ne prenant pas le coude</t>
  </si>
  <si>
    <t xml:space="preserve">MZMP007</t>
  </si>
  <si>
    <t xml:space="preserve"> Confection d'un appareil rigide brachio-antébrachio-palmaire pour immobilisation initiale 
de fracture du membre supérieur, sans réduction</t>
  </si>
  <si>
    <t xml:space="preserve">MZMP011</t>
  </si>
  <si>
    <t xml:space="preserve"> Confection d'un appareil rigide d'immobilisation du membre supérieur prenant le coude</t>
  </si>
  <si>
    <t xml:space="preserve">MZMP013</t>
  </si>
  <si>
    <t xml:space="preserve"> Confection d'un appareil rigide antébrachiopalmaire pour immobilisation initiale de 
fracture du membre supérieur, sans réduction</t>
  </si>
  <si>
    <t xml:space="preserve">NBEP001</t>
  </si>
  <si>
    <t xml:space="preserve"> Réduction orthopédique progressive de fracture du fémur, par traction continue collée</t>
  </si>
  <si>
    <t xml:space="preserve">NDEP001</t>
  </si>
  <si>
    <t xml:space="preserve"> Réduction orthopédique de fracture et/ou de luxation de l'avant-pied</t>
  </si>
  <si>
    <t xml:space="preserve">NEEP002</t>
  </si>
  <si>
    <t xml:space="preserve"> Réduction orthopédique d'une luxation de prothèse de l'articulation coxofémorale</t>
  </si>
  <si>
    <t xml:space="preserve">NFEP001</t>
  </si>
  <si>
    <t xml:space="preserve"> Réduction orthopédique d'une luxation de la patelle</t>
  </si>
  <si>
    <t xml:space="preserve">NFEP002</t>
  </si>
  <si>
    <t xml:space="preserve"> Réduction orthopédique d'une luxation ou d'une luxation-fracture de l'articulation fémorotibiale</t>
  </si>
  <si>
    <t xml:space="preserve">NFMP001</t>
  </si>
  <si>
    <t xml:space="preserve"> Confection d'une contention souple du genou</t>
  </si>
  <si>
    <t xml:space="preserve">NGEP001</t>
  </si>
  <si>
    <t xml:space="preserve"> Réduction orthopédique d'une luxation tibiotalienne ou d'une luxation-fracture du tarse</t>
  </si>
  <si>
    <t xml:space="preserve">NGMP001</t>
  </si>
  <si>
    <t xml:space="preserve"> Confection d'une contention souple de la cheville et/ou du pied, ou confection d'une semelle plâtrée</t>
  </si>
  <si>
    <t xml:space="preserve">NZHB002</t>
  </si>
  <si>
    <t xml:space="preserve"> Ponction ou cytoponction d'une articulation du membre inférieur, par voie transcutanée sans guidage</t>
  </si>
  <si>
    <t xml:space="preserve">NZJB001</t>
  </si>
  <si>
    <t xml:space="preserve"> Evacuation de collection articulaire du membre inférieur, par voie transcutanée sans guidage</t>
  </si>
  <si>
    <t xml:space="preserve">NZMP003</t>
  </si>
  <si>
    <t xml:space="preserve"> Confection d'un appareil rigide d'immobilisation 
de la jambe, de la cheville et/ou du pied ne prenant pas le genou</t>
  </si>
  <si>
    <t xml:space="preserve">NZMP006</t>
  </si>
  <si>
    <t xml:space="preserve"> Confection d'un appareil rigide fémorocrural [fémorojambier] ou fémoropédieux pour
 immobilisation initiale de fracture du membre inférieur, sans réduction</t>
  </si>
  <si>
    <t xml:space="preserve">NZMP007</t>
  </si>
  <si>
    <t xml:space="preserve"> Confection d'un appareil rigide d'immobilisation du membre inférieur prenant le genou</t>
  </si>
  <si>
    <t xml:space="preserve">NZMP014</t>
  </si>
  <si>
    <t xml:space="preserve"> Confection d'un appareil rigide cruropédieux [jambopédieux] 
pour immobilisation initiale de fracture du membre inférieur, sans réduction</t>
  </si>
  <si>
    <t xml:space="preserve">QAGA001</t>
  </si>
  <si>
    <t xml:space="preserve"> Ablation de plusieurs corps étrangers profonds de la peau et des tissus mous du visage et/ou des mains</t>
  </si>
  <si>
    <t xml:space="preserve">QAGA002</t>
  </si>
  <si>
    <t xml:space="preserve"> Ablation de plusieurs corps étrangers superficiels de la peau du visage et/ou des mains</t>
  </si>
  <si>
    <t xml:space="preserve">QAGA003</t>
  </si>
  <si>
    <t xml:space="preserve"> Ablation d'un corps étranger superficiel de la peau du visage ou des mains</t>
  </si>
  <si>
    <t xml:space="preserve">QAGA004</t>
  </si>
  <si>
    <t xml:space="preserve"> Ablation d'un corps étranger profond des tissus mous du visage ou des mains</t>
  </si>
  <si>
    <t xml:space="preserve">QAJA001</t>
  </si>
  <si>
    <t xml:space="preserve"> Pansement chirurgical secondaire de brûlure sur l'extrémité céphalique et les 2 mains</t>
  </si>
  <si>
    <t xml:space="preserve">QAJA002</t>
  </si>
  <si>
    <t xml:space="preserve"> Parage et/ou suture de plaie superficielle de la peau de la face 
de plus de 10 cm de grand axe</t>
  </si>
  <si>
    <t xml:space="preserve">QAJA004</t>
  </si>
  <si>
    <t xml:space="preserve"> Parage et/ou suture de plaie profonde de la peau et des tissus mous de la face 
de moins de 3 cm de grand axe</t>
  </si>
  <si>
    <t xml:space="preserve">QAJA005</t>
  </si>
  <si>
    <t xml:space="preserve"> Parage et/ou suture de plaie superficielle de la peau de la face 
de 3 cm à  10 cm de grand axe</t>
  </si>
  <si>
    <t xml:space="preserve">QAJA006</t>
  </si>
  <si>
    <t xml:space="preserve"> Parage et/ou suture de plaie profonde de la peau et des tissus mous de la face 
de 3 cm à  10 cm de grand axe</t>
  </si>
  <si>
    <t xml:space="preserve">QAJA007</t>
  </si>
  <si>
    <t xml:space="preserve"> Pansement chirurgical initial de brûlure sur l'extrémité céphalique et les 2 mains</t>
  </si>
  <si>
    <t xml:space="preserve">QAJA008</t>
  </si>
  <si>
    <t xml:space="preserve"> Pansement chirurgical initial de brûlure sur l'extrémité céphalique et 1 main</t>
  </si>
  <si>
    <t xml:space="preserve">QAJA011</t>
  </si>
  <si>
    <t xml:space="preserve"> Pansement chirurgical secondaire de brûlure sur l'extrémité céphalique et 1 main</t>
  </si>
  <si>
    <t xml:space="preserve">QAJA012</t>
  </si>
  <si>
    <t xml:space="preserve"> Parage et/ou suture de plaie profonde de la peau et des tissus mous de la face 
de plus de 10 cm de grand axe</t>
  </si>
  <si>
    <t xml:space="preserve">QAJA013</t>
  </si>
  <si>
    <t xml:space="preserve"> Parage et/ou suture de plaie superficielle de la peau de la face 
de moins de 3 cm de grand axe</t>
  </si>
  <si>
    <t xml:space="preserve">QAJA014</t>
  </si>
  <si>
    <t xml:space="preserve"> Pansement chirurgical initial de brûlure sur l'extrémité céphalique</t>
  </si>
  <si>
    <t xml:space="preserve">QCJA001</t>
  </si>
  <si>
    <t xml:space="preserve"> Parage et/ou suture de plaie profonde de la peau et des tissus mous de la main</t>
  </si>
  <si>
    <t xml:space="preserve">QCJA002</t>
  </si>
  <si>
    <t xml:space="preserve"> Pansement chirurgical secondaire de brûlure sur les 2 mains</t>
  </si>
  <si>
    <t xml:space="preserve">QCJA003</t>
  </si>
  <si>
    <t xml:space="preserve"> Pansement chirurgical initial de brûlure sur 1 main</t>
  </si>
  <si>
    <t xml:space="preserve">QCJA004</t>
  </si>
  <si>
    <t xml:space="preserve"> Pansement chirurgical secondaire de brûlure sur 1 main</t>
  </si>
  <si>
    <t xml:space="preserve">QCJA005</t>
  </si>
  <si>
    <t xml:space="preserve"> Pansement chirurgical initial de brûlure sur les 2 mains</t>
  </si>
  <si>
    <t xml:space="preserve">QZFA020</t>
  </si>
  <si>
    <t xml:space="preserve"> Exérèse partielle ou totale de la tablette d'un ongle</t>
  </si>
  <si>
    <t xml:space="preserve">QZFA029</t>
  </si>
  <si>
    <t xml:space="preserve"> Exérèse totale de l'appareil unguéal</t>
  </si>
  <si>
    <t xml:space="preserve">QZFA039</t>
  </si>
  <si>
    <t xml:space="preserve"> Exérèse partielle de l'appareil unguéal</t>
  </si>
  <si>
    <t xml:space="preserve">QZGA003</t>
  </si>
  <si>
    <t xml:space="preserve"> Ablation d'un corps étranger profond des tissus mous, en dehors du visage et des mains</t>
  </si>
  <si>
    <t xml:space="preserve">QZGA004</t>
  </si>
  <si>
    <t xml:space="preserve"> Ablation d'un corps étranger superficiel de la peau, en dehors du visage et des mains</t>
  </si>
  <si>
    <t xml:space="preserve">QZGA006</t>
  </si>
  <si>
    <t xml:space="preserve"> Ablation de plusieurs corps étrangers profonds de la peau et des tissus mous, 
en dehors du visage et des mains</t>
  </si>
  <si>
    <t xml:space="preserve">QZGA007</t>
  </si>
  <si>
    <t xml:space="preserve"> Ablation de plusieurs corps étrangers superficiels de la peau, en dehors du visage et des mains</t>
  </si>
  <si>
    <t xml:space="preserve">QZJA001</t>
  </si>
  <si>
    <t xml:space="preserve"> Parage et/ou suture de plaie profonde de la peau et des tissus mous 
de plus de 10 cm de grand axe, en dehors de la face et de la main</t>
  </si>
  <si>
    <t xml:space="preserve">QZJA002</t>
  </si>
  <si>
    <t xml:space="preserve"> Parage et/ou suture de plaie superficielle de la peau 
de moins de 3 cm de grand axe, en dehors de la face</t>
  </si>
  <si>
    <t xml:space="preserve">QZJA003</t>
  </si>
  <si>
    <t xml:space="preserve"> Pansement chirurgical secondaire de brûlure en dehors de l'extrémité céphalique et des mains, 
sur moins de 1% de la surface corporelle</t>
  </si>
  <si>
    <t xml:space="preserve">QZJA004</t>
  </si>
  <si>
    <t xml:space="preserve"> Pansement chirurgical initial de brûlure en dehors de l'extrémité céphalique et des mains, 
sur 10% à  30% de la surface corporelle</t>
  </si>
  <si>
    <t xml:space="preserve">QZJA005</t>
  </si>
  <si>
    <t xml:space="preserve"> Pansement chirurgical initial de brûlure en dehors de l'extrémité céphalique et des mains, 
sur 1% à  10% de la surface corporelle</t>
  </si>
  <si>
    <t xml:space="preserve">QZJA007</t>
  </si>
  <si>
    <t xml:space="preserve"> Pansement chirurgical secondaire de brûlure en dehors de l'extrémité céphalique et des mains, 
sur 10% à  30% de la surface corporelle</t>
  </si>
  <si>
    <t xml:space="preserve">QZJA009</t>
  </si>
  <si>
    <t xml:space="preserve"> Evacuation de collection superficielle de la peau, par abord direct</t>
  </si>
  <si>
    <t xml:space="preserve">QZJA010</t>
  </si>
  <si>
    <t xml:space="preserve"> Pansement chirurgical secondaire de brûlure en dehors de l'extrémité céphalique et des mains, 
sur 1% à  10% de la surface corporelle</t>
  </si>
  <si>
    <t xml:space="preserve">QZJA011</t>
  </si>
  <si>
    <t xml:space="preserve"> Evacuation de collection profonde de la peau et des tissus mous, par abord direct</t>
  </si>
  <si>
    <t xml:space="preserve">QZJA012</t>
  </si>
  <si>
    <t xml:space="preserve"> Parage et/ou suture de plaie profonde de la peau et des tissus mous 
de 3 cm à  10 cm de grand axe, en dehors de la face et de la main</t>
  </si>
  <si>
    <t xml:space="preserve">QZJA014</t>
  </si>
  <si>
    <t xml:space="preserve"> Pansement chirurgical initial de brûlure en dehors de l'extrémité céphalique et des mains, 
sur plus de 60% de la surface corporelle</t>
  </si>
  <si>
    <t xml:space="preserve">QZJA015</t>
  </si>
  <si>
    <t xml:space="preserve"> Parage et/ou suture de plaie superficielle de la peau de plus de 10 cm de grand axe, en dehors de la face</t>
  </si>
  <si>
    <t xml:space="preserve">QZJA016</t>
  </si>
  <si>
    <t xml:space="preserve"> Parage et/ou suture de plaie profonde de la peau et des tissus mous de moins 
de 3 cm de grand axe, en dehors de la face et de la main</t>
  </si>
  <si>
    <t xml:space="preserve">QZJA017</t>
  </si>
  <si>
    <t xml:space="preserve"> Parage et/ou suture de plaie superficielle de la peau 
de 3 cm à  10 cm de grand axe, en dehors de la face</t>
  </si>
  <si>
    <t xml:space="preserve">QZJA019</t>
  </si>
  <si>
    <t xml:space="preserve"> Pansement chirurgical initial de brûlure en dehors de l'extrémité céphalique et des mains, 
sur 30% à  60% de la surface corporelle</t>
  </si>
  <si>
    <t xml:space="preserve">QZJA020</t>
  </si>
  <si>
    <t xml:space="preserve"> Pansement chirurgical initial de brûlure en dehors de l'extrémité céphalique et des mains, 
sur moins de 1% de la surface corporelle</t>
  </si>
  <si>
    <t xml:space="preserve">QZJA021</t>
  </si>
  <si>
    <t xml:space="preserve"> Parage et/ou suture de plusieurs plaies pulpo-unguéales</t>
  </si>
  <si>
    <t xml:space="preserve">QZJA022</t>
  </si>
  <si>
    <t xml:space="preserve"> Parage et/ou suture d'une plaie pulpo-unguéale</t>
  </si>
  <si>
    <t xml:space="preserve">QZJB001</t>
  </si>
  <si>
    <t xml:space="preserve"> Evacuation d'un hématome infra-unguéal, par voie transunguéale</t>
  </si>
  <si>
    <t xml:space="preserve">QZJB002</t>
  </si>
  <si>
    <t xml:space="preserve"> Evacuation de collection superficielle et/ou profonde de la peau et des tissus mous, 
par voie transcutanée sans guidage</t>
  </si>
  <si>
    <t xml:space="preserve">QZMP001</t>
  </si>
  <si>
    <t xml:space="preserve"> Couverture du lit de l'ongle par reposition de la tablette ou pose de prothèse provisoire</t>
  </si>
  <si>
    <t xml:space="preserve">YYYY011</t>
  </si>
  <si>
    <t xml:space="preserve"> Prise en charge diagnostique et thérapeutique dans le même temps d'une lésion ostéo-articulaire,  
musculo-tendineuse ou des parties molles d'origine traumatique. </t>
  </si>
  <si>
    <t xml:space="preserve">Assimilé à un acte technique</t>
  </si>
  <si>
    <t xml:space="preserve">YYYY154</t>
  </si>
  <si>
    <t xml:space="preserve"> Réanimation immédiate ou différée du nouveau-né en détresse vitale, 
comportant toute technique de ventilation, avec ou sans intubation, et les actes associés, avec établissement d'un compte rendu</t>
  </si>
  <si>
    <t xml:space="preserve">YYYY172</t>
  </si>
  <si>
    <t xml:space="preserve"> Echographie et/ou échographie doppler de contrôle ou surveillance de pathologie 
d'un ou deux organes intra-abdominaux et/ou intrapelviens, ou de vaisseaux périphériques </t>
  </si>
  <si>
    <t xml:space="preserve">ZCQM003</t>
  </si>
  <si>
    <t xml:space="preserve"> Echographie transcutanée du petit bassin [pelvis] féminin</t>
  </si>
  <si>
    <t xml:space="preserve">ZDMP001</t>
  </si>
  <si>
    <t xml:space="preserve"> Confection d'une orthèse statique antébrachiophalangienne</t>
  </si>
  <si>
    <t xml:space="preserve">ZDMP002</t>
  </si>
  <si>
    <t xml:space="preserve"> Confection d'une orthèse non articulée brachioantébrachiale</t>
  </si>
  <si>
    <t xml:space="preserve">ZDMP016</t>
  </si>
  <si>
    <t xml:space="preserve"> Confection d'une orthèse statique carpométacarpienne et/ou métacarpophalangienne</t>
  </si>
  <si>
    <t xml:space="preserve">ZEMP002</t>
  </si>
  <si>
    <t xml:space="preserve"> Confection d'un appareil rigide d'immobilisation pelvibifémoral, pelvibicrural [pelvibijambier] 
ou pelvibipédieux</t>
  </si>
  <si>
    <t xml:space="preserve">ZEMP004</t>
  </si>
  <si>
    <t xml:space="preserve"> Confection d'une orthèse plantaire</t>
  </si>
  <si>
    <t xml:space="preserve">ZEMP007</t>
  </si>
  <si>
    <t xml:space="preserve"> Confection d'une orthèse non articulée fémorocrurale [fémorojambière]</t>
  </si>
  <si>
    <t xml:space="preserve">ZZQM001</t>
  </si>
  <si>
    <t xml:space="preserve"> Echographie-doppler transcutanée, au lit du malade</t>
  </si>
  <si>
    <t xml:space="preserve">ZZQM004</t>
  </si>
  <si>
    <t xml:space="preserve"> Echographie transcutanée, au lit du malade</t>
  </si>
  <si>
    <t xml:space="preserve">ZZQP001</t>
  </si>
  <si>
    <t xml:space="preserve"> Surveillance médicalisée du transport intrahospitalier d'un patient non ventilé</t>
  </si>
  <si>
    <t xml:space="preserve">ZZQP003</t>
  </si>
  <si>
    <t xml:space="preserve"> Surveillance médicalisée du transport intrahospitalier d'un patient ventilé</t>
  </si>
  <si>
    <t xml:space="preserve">Pour les 5 codes ci-dessous il convient de vérifier si pour un acte nécessitant une Anesthésie Générale ou Anesthésie  Loco-Régionale :
- ne comporte pas de tarif propre à l'anesthésie, 
- mais comporte un de ces codes précisé au-dessous du libellé de l'acte</t>
  </si>
  <si>
    <t xml:space="preserve">ZZLP008</t>
  </si>
  <si>
    <t xml:space="preserve"> Anesthésie générale ou locorégionale complémentaire niveau 5 notice </t>
  </si>
  <si>
    <t xml:space="preserve">ZZLP025</t>
  </si>
  <si>
    <t xml:space="preserve"> Anesthésie générale ou locorégionale complémentaire niveau 1 notice</t>
  </si>
  <si>
    <t xml:space="preserve">ZZLP030</t>
  </si>
  <si>
    <t xml:space="preserve"> Anesthésie générale ou locorégionale complémentaire niveau 2 notice</t>
  </si>
  <si>
    <t xml:space="preserve">ZZLP042</t>
  </si>
  <si>
    <t xml:space="preserve"> Anesthésie générale ou locorégionale complémentaire niveau 4 notice</t>
  </si>
  <si>
    <t xml:space="preserve">ZZLP054</t>
  </si>
  <si>
    <t xml:space="preserve"> Anesthésie générale ou locorégionale complémentaire niveau 3 notice</t>
  </si>
  <si>
    <t xml:space="preserve">SFMU motif de recours</t>
  </si>
  <si>
    <t xml:space="preserve">CIM10</t>
  </si>
  <si>
    <t xml:space="preserve">CARDIO-VASCULAIRE</t>
  </si>
  <si>
    <t xml:space="preserve">Arrêt cardiaque</t>
  </si>
  <si>
    <t xml:space="preserve">Douleur thoracique</t>
  </si>
  <si>
    <t xml:space="preserve">Palpitations</t>
  </si>
  <si>
    <t xml:space="preserve">R00.2</t>
  </si>
  <si>
    <t xml:space="preserve">I10.0</t>
  </si>
  <si>
    <t xml:space="preserve">Malaise avec PC</t>
  </si>
  <si>
    <t xml:space="preserve">Hypotension / collapsus</t>
  </si>
  <si>
    <t xml:space="preserve">Œdème des membres inférieurs</t>
  </si>
  <si>
    <t xml:space="preserve">Membre inferieur froid sans pouls/ symptômes compatible avec ischémie de membre</t>
  </si>
  <si>
    <t xml:space="preserve">Membre inférieur chaud rouge : symptôme de maladie thrombo-embolique</t>
  </si>
  <si>
    <t xml:space="preserve">Problème avec matériel implantable cardiologique</t>
  </si>
  <si>
    <t xml:space="preserve">ENVIRONNEMENTAL</t>
  </si>
  <si>
    <t xml:space="preserve">Gelure / Lésions liées au froid</t>
  </si>
  <si>
    <t xml:space="preserve">Hypothermie</t>
  </si>
  <si>
    <t xml:space="preserve">T68</t>
  </si>
  <si>
    <t xml:space="preserve">Coup de chaleur / insolation</t>
  </si>
  <si>
    <t xml:space="preserve">GASTRO-ENTEROLOGIE</t>
  </si>
  <si>
    <t xml:space="preserve">Douleur abdominale</t>
  </si>
  <si>
    <t xml:space="preserve">Corps étranger voies digestives</t>
  </si>
  <si>
    <t xml:space="preserve">Inappétence / perte d'appétit</t>
  </si>
  <si>
    <t xml:space="preserve">Diarrhée</t>
  </si>
  <si>
    <t xml:space="preserve">Corps étranger dans le rectum</t>
  </si>
  <si>
    <t xml:space="preserve">Nausées et/ou vomissement</t>
  </si>
  <si>
    <t xml:space="preserve">Proctologie (thrombose, fissure, douleur…)</t>
  </si>
  <si>
    <t xml:space="preserve">K62.8</t>
  </si>
  <si>
    <t xml:space="preserve">Vomissement de sang</t>
  </si>
  <si>
    <t xml:space="preserve">Sang dans les selles / Méléna</t>
  </si>
  <si>
    <t xml:space="preserve">Masse ou distension abdominale</t>
  </si>
  <si>
    <t xml:space="preserve">R19.0</t>
  </si>
  <si>
    <t xml:space="preserve">GENITO-URINAIRE</t>
  </si>
  <si>
    <t xml:space="preserve">Douleur de la fosse lombaire ou flanc</t>
  </si>
  <si>
    <t xml:space="preserve">Hématurie</t>
  </si>
  <si>
    <t xml:space="preserve">R31.8</t>
  </si>
  <si>
    <t xml:space="preserve">Ecoulement ou lésion génitale</t>
  </si>
  <si>
    <t xml:space="preserve">Douleur ou œdème des OGE</t>
  </si>
  <si>
    <t xml:space="preserve">N50.9</t>
  </si>
  <si>
    <t xml:space="preserve">Rétention d'urine ou anurie</t>
  </si>
  <si>
    <t xml:space="preserve">Signe d'infection urinaire/ dysurie/ brûlure mictionnelle</t>
  </si>
  <si>
    <t xml:space="preserve">R39.8</t>
  </si>
  <si>
    <t xml:space="preserve">INTOXICATION</t>
  </si>
  <si>
    <t xml:space="preserve">Intoxication accidentelle et/ou iatrogène (occasionné par le traitement médical)</t>
  </si>
  <si>
    <t xml:space="preserve">Intoxication médicamenteuse volontaire</t>
  </si>
  <si>
    <t xml:space="preserve">Intoxication non médicamenteuse volontaire</t>
  </si>
  <si>
    <t xml:space="preserve">X69.9</t>
  </si>
  <si>
    <t xml:space="preserve">Etat de manque / sevrage / toxicomanie</t>
  </si>
  <si>
    <t xml:space="preserve">Ébriété, ivresse</t>
  </si>
  <si>
    <t xml:space="preserve">F10</t>
  </si>
  <si>
    <t xml:space="preserve">Altération de la conscience / coma</t>
  </si>
  <si>
    <t xml:space="preserve">R40.2</t>
  </si>
  <si>
    <t xml:space="preserve">Confusion / Désorientation temporo spatiale</t>
  </si>
  <si>
    <t xml:space="preserve">Etourdissement / vertiges</t>
  </si>
  <si>
    <t xml:space="preserve">Céphalée</t>
  </si>
  <si>
    <t xml:space="preserve">Convulsions</t>
  </si>
  <si>
    <t xml:space="preserve">Anomalie de la marche / Ataxie / trouble de l'équilibre</t>
  </si>
  <si>
    <t xml:space="preserve">R26.8</t>
  </si>
  <si>
    <t xml:space="preserve">Tremblement</t>
  </si>
  <si>
    <t xml:space="preserve">Faiblesse de membre/ déficit / symptômes pouvant évoquer un AVC</t>
  </si>
  <si>
    <t xml:space="preserve">Perte de sensibilité / paresthésies</t>
  </si>
  <si>
    <t xml:space="preserve">R44.8</t>
  </si>
  <si>
    <t xml:space="preserve">Problèmes menstruels</t>
  </si>
  <si>
    <t xml:space="preserve">Corps étranger dans le vagin</t>
  </si>
  <si>
    <t xml:space="preserve">Pertes vaginales</t>
  </si>
  <si>
    <t xml:space="preserve">Agression sexuelle / sévices</t>
  </si>
  <si>
    <t xml:space="preserve">Rougeur ou tension du sein</t>
  </si>
  <si>
    <t xml:space="preserve">Méno-metrorragie en dehors de la grossesse</t>
  </si>
  <si>
    <t xml:space="preserve">Problèmes de grossesse 1er trimestre (saignement, douleur...)</t>
  </si>
  <si>
    <t xml:space="preserve">O20.9</t>
  </si>
  <si>
    <t xml:space="preserve">Problèmes de grossesse 2eme trimestre (saignement, douleur, perte de liquide amniotique...)</t>
  </si>
  <si>
    <t xml:space="preserve">O99.8</t>
  </si>
  <si>
    <t xml:space="preserve">Problèmes de grossesse 3eme trimestre (saignement, douleur, perte de liquide amniotique...)</t>
  </si>
  <si>
    <t xml:space="preserve">O46.9</t>
  </si>
  <si>
    <t xml:space="preserve">Accouchement imminent ou réalisé</t>
  </si>
  <si>
    <t xml:space="preserve">O62.3</t>
  </si>
  <si>
    <t xml:space="preserve">Problème de post partum (allaitement, hémorragie...)</t>
  </si>
  <si>
    <t xml:space="preserve">Z39.1</t>
  </si>
  <si>
    <t xml:space="preserve">OPHTHALMOLOGIE</t>
  </si>
  <si>
    <t xml:space="preserve">Corps étranger, brûlure oculaire</t>
  </si>
  <si>
    <t xml:space="preserve">T15.9</t>
  </si>
  <si>
    <t xml:space="preserve">Trouble visuel / diplopie / baisse de l'acuité</t>
  </si>
  <si>
    <t xml:space="preserve">Démangeaison, œil rouge</t>
  </si>
  <si>
    <t xml:space="preserve">ORL</t>
  </si>
  <si>
    <t xml:space="preserve">Corps étranger ORL</t>
  </si>
  <si>
    <t xml:space="preserve">T17</t>
  </si>
  <si>
    <t xml:space="preserve">Acouphène ou trouble de l'audition</t>
  </si>
  <si>
    <t xml:space="preserve">Otorrhée / écoulement oreille</t>
  </si>
  <si>
    <t xml:space="preserve">Problème de dent ou de gencive</t>
  </si>
  <si>
    <t xml:space="preserve">Douleur de gorge, difficultés à avaler, dysphagie</t>
  </si>
  <si>
    <t xml:space="preserve">Tuméfaction ORL</t>
  </si>
  <si>
    <t xml:space="preserve">Tumeur ORL et complications</t>
  </si>
  <si>
    <t xml:space="preserve">C10.8</t>
  </si>
  <si>
    <t xml:space="preserve">Congestion nasale / rhume des foins</t>
  </si>
  <si>
    <t xml:space="preserve">PEAU</t>
  </si>
  <si>
    <t xml:space="preserve">Morsure</t>
  </si>
  <si>
    <t xml:space="preserve">Piqure</t>
  </si>
  <si>
    <t xml:space="preserve">T63.9</t>
  </si>
  <si>
    <t xml:space="preserve">Brûlure</t>
  </si>
  <si>
    <t xml:space="preserve">T30.0</t>
  </si>
  <si>
    <t xml:space="preserve">Prurit</t>
  </si>
  <si>
    <t xml:space="preserve">Erythème étendu et autres éruptions</t>
  </si>
  <si>
    <t xml:space="preserve">Œdème / rougeur localisé / abcès</t>
  </si>
  <si>
    <t xml:space="preserve">Contusion, masse, ampoule, autres affections cutanées</t>
  </si>
  <si>
    <t xml:space="preserve">L98.8</t>
  </si>
  <si>
    <t xml:space="preserve">Parasitose</t>
  </si>
  <si>
    <t xml:space="preserve">B88.9</t>
  </si>
  <si>
    <t xml:space="preserve">Hématome non traumatique</t>
  </si>
  <si>
    <t xml:space="preserve">Corps étranger - Peau</t>
  </si>
  <si>
    <t xml:space="preserve">PEDIATRIE &lt; 2 ans (Pathologie spécifique)</t>
  </si>
  <si>
    <t xml:space="preserve">Troubles alimentaires du nourrisson (&lt; 6 mois)</t>
  </si>
  <si>
    <t xml:space="preserve">F98.2</t>
  </si>
  <si>
    <t xml:space="preserve">Ictère néonatal</t>
  </si>
  <si>
    <t xml:space="preserve">Pleurs incoercibles</t>
  </si>
  <si>
    <t xml:space="preserve">Sifflement respiratoire sans autres symptômes (bronchiolite, laryngite…)</t>
  </si>
  <si>
    <t xml:space="preserve">R06.2</t>
  </si>
  <si>
    <t xml:space="preserve">Convulsion hyperthermique</t>
  </si>
  <si>
    <t xml:space="preserve">Diarrhée du nourrisson (&lt; 6 mois)</t>
  </si>
  <si>
    <t xml:space="preserve">Fièvre &lt; 3 mois</t>
  </si>
  <si>
    <t xml:space="preserve">P81.0</t>
  </si>
  <si>
    <t xml:space="preserve">PSYCHIATRIE</t>
  </si>
  <si>
    <t xml:space="preserve">Dépression / suicidaire</t>
  </si>
  <si>
    <t xml:space="preserve">Anxiété / Crise d'angoisse / spasmophilie</t>
  </si>
  <si>
    <t xml:space="preserve">Hallucinations</t>
  </si>
  <si>
    <t xml:space="preserve">Insomnie / troubles du sommeil</t>
  </si>
  <si>
    <t xml:space="preserve">G47.0</t>
  </si>
  <si>
    <t xml:space="preserve">Comportement violent / agitation</t>
  </si>
  <si>
    <t xml:space="preserve">Comportement étrange / troubles du comportement social / anorexie / boulimie</t>
  </si>
  <si>
    <t xml:space="preserve">R46.2</t>
  </si>
  <si>
    <t xml:space="preserve">RESPIRATOIRE</t>
  </si>
  <si>
    <t xml:space="preserve">Cyanose</t>
  </si>
  <si>
    <t xml:space="preserve">R23.0</t>
  </si>
  <si>
    <t xml:space="preserve">Corps étranger voies aériennes</t>
  </si>
  <si>
    <t xml:space="preserve">Réaction allergique</t>
  </si>
  <si>
    <t xml:space="preserve">Asthme</t>
  </si>
  <si>
    <t xml:space="preserve">J45</t>
  </si>
  <si>
    <t xml:space="preserve">RHUMATOLOGIE</t>
  </si>
  <si>
    <t xml:space="preserve">Douleur rachidienne (cervicale, dorsale, lombaire)</t>
  </si>
  <si>
    <t xml:space="preserve">M54.9</t>
  </si>
  <si>
    <t xml:space="preserve">Douleur au niveau d'un membre supérieur</t>
  </si>
  <si>
    <t xml:space="preserve">M79.60</t>
  </si>
  <si>
    <t xml:space="preserve">Douleur au niveau d'un membre inférieur</t>
  </si>
  <si>
    <t xml:space="preserve">M79.61</t>
  </si>
  <si>
    <t xml:space="preserve">Epanchement articulaire</t>
  </si>
  <si>
    <t xml:space="preserve">Douleur diffuse / sans précision</t>
  </si>
  <si>
    <t xml:space="preserve">TRAUMATOLOGIE</t>
  </si>
  <si>
    <t xml:space="preserve">Traumatisme multiple</t>
  </si>
  <si>
    <t xml:space="preserve">T01.9</t>
  </si>
  <si>
    <t xml:space="preserve">Traumatisme crânien avec PC</t>
  </si>
  <si>
    <t xml:space="preserve">S06.0</t>
  </si>
  <si>
    <t xml:space="preserve">Traumatisme crânien sans PC</t>
  </si>
  <si>
    <t xml:space="preserve">Traumatisme maxillo-facial</t>
  </si>
  <si>
    <t xml:space="preserve">Traumatisme oculaire</t>
  </si>
  <si>
    <t xml:space="preserve">S05.9</t>
  </si>
  <si>
    <t xml:space="preserve">Traumatisme cervical (hors rachis)</t>
  </si>
  <si>
    <t xml:space="preserve">Traumatisme rachidien ou médullaire</t>
  </si>
  <si>
    <t xml:space="preserve">S39.9</t>
  </si>
  <si>
    <t xml:space="preserve">Traumatisme thoracique</t>
  </si>
  <si>
    <t xml:space="preserve">S21</t>
  </si>
  <si>
    <t xml:space="preserve">Traumatisme abdominal</t>
  </si>
  <si>
    <t xml:space="preserve">Traumatisme du bassin</t>
  </si>
  <si>
    <t xml:space="preserve">S32.8</t>
  </si>
  <si>
    <t xml:space="preserve">Traumatisme membre supérieur</t>
  </si>
  <si>
    <t xml:space="preserve">T11.9</t>
  </si>
  <si>
    <t xml:space="preserve">Traumatisme membre inférieur</t>
  </si>
  <si>
    <t xml:space="preserve">T13.9</t>
  </si>
  <si>
    <t xml:space="preserve">Traumatisme anal ou du rectum</t>
  </si>
  <si>
    <t xml:space="preserve">S36.690</t>
  </si>
  <si>
    <t xml:space="preserve">Traumatisme OGE, priapisme</t>
  </si>
  <si>
    <t xml:space="preserve">S37.8</t>
  </si>
  <si>
    <t xml:space="preserve">Dermabrasion / plaie</t>
  </si>
  <si>
    <t xml:space="preserve">T14.7</t>
  </si>
  <si>
    <t xml:space="preserve">GENERAL &amp; DIVERS</t>
  </si>
  <si>
    <t xml:space="preserve">Accident d'exposition au sang et/ou au liquides biologiques</t>
  </si>
  <si>
    <t xml:space="preserve">Exposition à une maladie contagieuse</t>
  </si>
  <si>
    <t xml:space="preserve">Z20.2</t>
  </si>
  <si>
    <t xml:space="preserve">Fièvre</t>
  </si>
  <si>
    <t xml:space="preserve">Hyperglycémie</t>
  </si>
  <si>
    <t xml:space="preserve">Hypoglycémie</t>
  </si>
  <si>
    <t xml:space="preserve">Conseil / consultation / renouvellement ordonnance</t>
  </si>
  <si>
    <t xml:space="preserve">Problème de suture et pansements chirurgicaux / pansements</t>
  </si>
  <si>
    <t xml:space="preserve">Demande d'examen complémentaire</t>
  </si>
  <si>
    <t xml:space="preserve">Problème de matériel médical</t>
  </si>
  <si>
    <t xml:space="preserve">T85.9</t>
  </si>
  <si>
    <t xml:space="preserve">Anomalie de résultat biologique</t>
  </si>
  <si>
    <t xml:space="preserve">R79</t>
  </si>
  <si>
    <t xml:space="preserve">Complication post opératoire</t>
  </si>
  <si>
    <t xml:space="preserve">T88.9</t>
  </si>
  <si>
    <t xml:space="preserve">Problème social</t>
  </si>
  <si>
    <t xml:space="preserve">Soins palliatifs / fin de vie</t>
  </si>
  <si>
    <t xml:space="preserve">Examen à des fins administratives/certificat/ réquisitions</t>
  </si>
  <si>
    <t xml:space="preserve">Perte d'autonomie</t>
  </si>
  <si>
    <t xml:space="preserve">Z74.0</t>
  </si>
  <si>
    <t xml:space="preserve">AEG/Asthénie</t>
  </si>
  <si>
    <t xml:space="preserve">CIRCONSTANCES</t>
  </si>
  <si>
    <t xml:space="preserve">Ordre</t>
  </si>
  <si>
    <t xml:space="preserve">Abrégé/Code</t>
  </si>
  <si>
    <t xml:space="preserve">Définitions / Commentaires</t>
  </si>
  <si>
    <t xml:space="preserve">Accident de transport de toute nature</t>
  </si>
  <si>
    <t xml:space="preserve">DEFENEST</t>
  </si>
  <si>
    <t xml:space="preserve">Chute de grande hauteur</t>
  </si>
  <si>
    <t xml:space="preserve">Chute supérieure à 3 m</t>
  </si>
  <si>
    <t xml:space="preserve">AGRESSION</t>
  </si>
  <si>
    <t xml:space="preserve">Autres agression, rixe ou morsure</t>
  </si>
  <si>
    <t xml:space="preserve">Pour toute agression ou rixe sans usage d'arme à feu ou d'arme blanche. Pour toute morsure ou piqures multiples ou vénéneuses.</t>
  </si>
  <si>
    <t xml:space="preserve">NOYADE</t>
  </si>
  <si>
    <t xml:space="preserve">Noyade, plongée, eau</t>
  </si>
  <si>
    <t xml:space="preserve">Pour les noyades, accident de plongée ou de décompression </t>
  </si>
  <si>
    <t xml:space="preserve">ARMEFEU</t>
  </si>
  <si>
    <t xml:space="preserve">Arme à feu</t>
  </si>
  <si>
    <t xml:space="preserve">Pour toute agression, rixe, accident et suicide ou tentative par agent vulnérant type arme à feu.</t>
  </si>
  <si>
    <t xml:space="preserve">COUTEAU</t>
  </si>
  <si>
    <t xml:space="preserve">Objet tranchant ou perforant</t>
  </si>
  <si>
    <t xml:space="preserve">Pour toute agression, rixe, accident et suicide ou tentative  par agent vulnérant type arme blanche.</t>
  </si>
  <si>
    <t xml:space="preserve">SPORT</t>
  </si>
  <si>
    <t xml:space="preserve">Accident de sport ou de loisir</t>
  </si>
  <si>
    <t xml:space="preserve">Traumatisme en rapport avec une activité sportive ou de loisir</t>
  </si>
  <si>
    <t xml:space="preserve">PENDU</t>
  </si>
  <si>
    <t xml:space="preserve">Pendaison, strangulation</t>
  </si>
  <si>
    <t xml:space="preserve">Pendaison, strangulation sans présagé du caractére médico-légal ou non</t>
  </si>
  <si>
    <t xml:space="preserve">FEU</t>
  </si>
  <si>
    <t xml:space="preserve">Feu, agent thermique, fumée</t>
  </si>
  <si>
    <t xml:space="preserve">Toute source de chaleur intense ayant provoqué des brulures, un coup de chaleur ou une insolation. Y compris incendie, fumée d'incendie et dégagement de CO au décours d'un feu.</t>
  </si>
  <si>
    <t xml:space="preserve">EXPLOSIF</t>
  </si>
  <si>
    <t xml:space="preserve">Explosion</t>
  </si>
  <si>
    <t xml:space="preserve">Explosion de grande intensité même suivi ou précédé d'un incendie, même si notion d'écrasement.</t>
  </si>
  <si>
    <t xml:space="preserve">ECRASE</t>
  </si>
  <si>
    <t xml:space="preserve">Ecrasement</t>
  </si>
  <si>
    <t xml:space="preserve">Notion d'écrasement, hors contexe accident de circulation, explosion ou incendie </t>
  </si>
  <si>
    <t xml:space="preserve">TOXIQUE</t>
  </si>
  <si>
    <t xml:space="preserve">Exposition à produits chimiques ou toxiques</t>
  </si>
  <si>
    <t xml:space="preserve">Lésion en rapport avec une exposition à un produit liquide, solide ou gazeux toxique. Hors contexte NRBC, incendie, intoxication par médicament, alcool ou drogues illicites</t>
  </si>
  <si>
    <t xml:space="preserve">CHUTE</t>
  </si>
  <si>
    <t xml:space="preserve">Chute, traumatisme bénin</t>
  </si>
  <si>
    <t xml:space="preserve">Traumatisme bénin du ou non à une chute de sa hauteur ou de très faible hauteur.</t>
  </si>
  <si>
    <t xml:space="preserve">ELEC</t>
  </si>
  <si>
    <t xml:space="preserve">Electricité, foudre</t>
  </si>
  <si>
    <t xml:space="preserve">Effet du courant électrique par action directe ou à distance (arc électrique, effet de la foudre)</t>
  </si>
  <si>
    <t xml:space="preserve">PRO</t>
  </si>
  <si>
    <t xml:space="preserve">Trauma par machine à usage professionnel</t>
  </si>
  <si>
    <t xml:space="preserve">Toute lésion traumatique provoquée par un matériel à usage professionnel  </t>
  </si>
  <si>
    <t xml:space="preserve">DOMJEU</t>
  </si>
  <si>
    <t xml:space="preserve">Trauma par appareillage domestique</t>
  </si>
  <si>
    <t xml:space="preserve">Toute lésion traumatique provoquée par un matériel à usage domestique ou un accessoire de jeu ou de loisir</t>
  </si>
  <si>
    <t xml:space="preserve">SECOND</t>
  </si>
  <si>
    <t xml:space="preserve">Transfert secondaire</t>
  </si>
  <si>
    <t xml:space="preserve">Pour tout transfert secondaire</t>
  </si>
  <si>
    <t xml:space="preserve">AUTRE</t>
  </si>
  <si>
    <t xml:space="preserve">Autres</t>
  </si>
  <si>
    <t xml:space="preserve">Autre traumatisme avec circonstance particulière non répertorié</t>
  </si>
  <si>
    <t xml:space="preserve">CATA</t>
  </si>
  <si>
    <t xml:space="preserve">Evénement nombreuses victimes</t>
  </si>
  <si>
    <t xml:space="preserve">Evénement catastrophique mettant en cause de nombreuses victimes associé parfois à un plan d'intervention particulier</t>
  </si>
  <si>
    <t xml:space="preserve">00000</t>
  </si>
  <si>
    <t xml:space="preserve">Pathologie non traumatique, non cironstancielle</t>
  </si>
  <si>
    <t xml:space="preserve">Pathologie médicale non traumatique ou sans circonstance de survenue particulière</t>
  </si>
  <si>
    <t xml:space="preserve">Motifs de recours pour assistant de régulation médical</t>
  </si>
  <si>
    <t xml:space="preserve">ACR-DCD-EMA</t>
  </si>
  <si>
    <t xml:space="preserve">Mort imminente, état de mort apparente, décès. Notion d’effondrement pouvant évoqué un ACR. Hors contexte traumatique.</t>
  </si>
  <si>
    <t xml:space="preserve">CARDIO</t>
  </si>
  <si>
    <t xml:space="preserve">Pb cardiaque</t>
  </si>
  <si>
    <t xml:space="preserve">Tout signe (douleur thoracique ou non) suspect de problème cardiaque, coronarien ou non, trouble du rythme et OAP cardiogénique compris</t>
  </si>
  <si>
    <t xml:space="preserve">DYSPNEE</t>
  </si>
  <si>
    <t xml:space="preserve">Pb respiratoire</t>
  </si>
  <si>
    <t xml:space="preserve">Toute gène ventilatoire importante en rapport avec un problème organique ou une fausse route. Y compris hémoptysie et inhalation. Hors contexte traumatique</t>
  </si>
  <si>
    <t xml:space="preserve">NEURO</t>
  </si>
  <si>
    <t xml:space="preserve">Pb neuro</t>
  </si>
  <si>
    <t xml:space="preserve">Convulsions, tableau d’AVC, hors traumatologie</t>
  </si>
  <si>
    <t xml:space="preserve">GYNOBST</t>
  </si>
  <si>
    <t xml:space="preserve">Pb obstétrique</t>
  </si>
  <si>
    <t xml:space="preserve">Tout problème gynécologique ou lié à une grossesse y compris accouchement imminent ou inférieur à 24 heures</t>
  </si>
  <si>
    <t xml:space="preserve">COMA</t>
  </si>
  <si>
    <t xml:space="preserve">Inconscient</t>
  </si>
  <si>
    <t xml:space="preserve">Trouble de vigilance persistant, jusqu’au coma, non lié à un problème traumatique, origine indéterminée.</t>
  </si>
  <si>
    <t xml:space="preserve">MALAISE</t>
  </si>
  <si>
    <t xml:space="preserve">Malaise, syncope</t>
  </si>
  <si>
    <t xml:space="preserve">Malaise, lipothymie, perte de connaissance avec récupération d’une conscience (quasi) normale. Pas de notion de traumatisme ou de pathologie évidente.</t>
  </si>
  <si>
    <t xml:space="preserve">INTOX</t>
  </si>
  <si>
    <t xml:space="preserve">Intoxication </t>
  </si>
  <si>
    <t xml:space="preserve">Intoxication volontaire ou accidentelle : médicaments, alcool, drogues illicites, produits chimiques, associés ou non, même s’il existe des troubles de conscience</t>
  </si>
  <si>
    <t xml:space="preserve">FIEVRE</t>
  </si>
  <si>
    <t xml:space="preserve">Pb infectieux</t>
  </si>
  <si>
    <t xml:space="preserve">Tout problème infectieux banal sans atteinte des fonctions vitales</t>
  </si>
  <si>
    <t xml:space="preserve">GASTRO</t>
  </si>
  <si>
    <t xml:space="preserve">Douleur abdominale, diarrhée, vomissement</t>
  </si>
  <si>
    <t xml:space="preserve">Pour tout problème digestif ou de transit intestinal, hors hémorragie digestive et contexte traumatique.</t>
  </si>
  <si>
    <t xml:space="preserve">UROGENIT</t>
  </si>
  <si>
    <t xml:space="preserve">Pb gynéco et uro-génital</t>
  </si>
  <si>
    <t xml:space="preserve">Problème concernant l'appareil uro génital, problème gynécologique sexuel ou de contraception, hématurie hors contexte traumatique</t>
  </si>
  <si>
    <t xml:space="preserve">DOULEUR</t>
  </si>
  <si>
    <t xml:space="preserve">Autre douleur </t>
  </si>
  <si>
    <t xml:space="preserve">Lorsque la douleur est le motif d’appel sans qu’elle puisse être rattachée à un autre choix et sans notion de traumatisme.</t>
  </si>
  <si>
    <t xml:space="preserve">ALLERGIE</t>
  </si>
  <si>
    <t xml:space="preserve">Pb allergique</t>
  </si>
  <si>
    <t xml:space="preserve">Tout problème allergique. Le patient n’est pas comateux ou en arrêt circulatoire.</t>
  </si>
  <si>
    <t xml:space="preserve">HEMORRAG</t>
  </si>
  <si>
    <t xml:space="preserve">Saignement</t>
  </si>
  <si>
    <t xml:space="preserve">Tout saignement isolé sans autre détresse. Epitaxis, hémorragie digestive, hors contexe traumatologique, hématurie, hémoptysie.</t>
  </si>
  <si>
    <t xml:space="preserve">TRAUMA</t>
  </si>
  <si>
    <t xml:space="preserve">Trauma léger</t>
  </si>
  <si>
    <t xml:space="preserve">Traumatisme léger, cinétique peu élevée, contusion, piqure avec réaction locale, brulure légère, plaie non ou faiblement hémorragique, fracture fermée, chute de sa hauteur ou de très faible hauteur</t>
  </si>
  <si>
    <t xml:space="preserve">TRAUM999</t>
  </si>
  <si>
    <t xml:space="preserve">Trauma grave</t>
  </si>
  <si>
    <t xml:space="preserve">Traumatisme considéré comme grave dans les contextes suivants: accident avec cinétique élevé ou victime peu protégée, coma ou trouble de conscience, plaie délabrante ou très hémorragique, défenestration, plaie par arme à feu, plaie par arme blanche, écrasement, explosion, pendaison, fracture ouverte</t>
  </si>
  <si>
    <t xml:space="preserve">PSY</t>
  </si>
  <si>
    <t xml:space="preserve">Problème psychiatrique avéré y compris agitation (sans cause organique évidente), trouble du comportement, délire, à l’exception des autolyses et intoxications volontaires. Demande d'hospitalisation sous contrainte (sans qu'elle ne soit encore confirmée) </t>
  </si>
  <si>
    <t xml:space="preserve">CMED</t>
  </si>
  <si>
    <t xml:space="preserve">Conseil médical</t>
  </si>
  <si>
    <t xml:space="preserve">Lorsque le réquérant souhaite uniquement un conseil ou un renseignement en rapport avec un problème médical quelque soit la pathologie. Ce choix implique que le réquérant ne souhaite manifestement pas d'intervention d'un moyen quelconque lors de sa demande initiale.</t>
  </si>
  <si>
    <t xml:space="preserve">CERTIF</t>
  </si>
  <si>
    <t xml:space="preserve">Certificats ou ordonnances</t>
  </si>
  <si>
    <t xml:space="preserve">Pour toute demande de certificat médical ou d'ordonnance à établir en urgence à condition que cela soit la seule nécessité de la création de l'affaire et que cette demande ne soit pas dans le cadre d'une affaire antérieure de moins de 24 heures. Concerne essentiellement les demandes de certificats de décès et les certificats d'hospitalisation sous contrainte (nécessité confirmée), A condition qu'aucun autre moyen qu'un médecin ne soit nécessaire.</t>
  </si>
  <si>
    <t xml:space="preserve">PNRPAA</t>
  </si>
  <si>
    <t xml:space="preserve">Ouverture de porte</t>
  </si>
  <si>
    <t xml:space="preserve">Cas où il est décidé de procéder à l'ouverture d'un lieu fermé ou inaccessible pour accéder à une éventuelle victime pour avoir confirmation qu'elle a reellement un problème de santé.</t>
  </si>
  <si>
    <t xml:space="preserve">T2T3T4</t>
  </si>
  <si>
    <t xml:space="preserve">Secondaire</t>
  </si>
  <si>
    <t xml:space="preserve">Pour toute sollicitation concernant un patient hospitalisé ou pris en charge dans une structure d'accueil des urgences</t>
  </si>
  <si>
    <t xml:space="preserve">SANSOC</t>
  </si>
  <si>
    <t xml:space="preserve">Pb social ou sanitaire</t>
  </si>
  <si>
    <t xml:space="preserve">Problème exclusivement sanitaire ou social sans problème psychiatrique, traumatique ou médical associé et sans nécessité d'intervention d'un moyen de secours.</t>
  </si>
  <si>
    <t xml:space="preserve">Catastrophe</t>
  </si>
  <si>
    <t xml:space="preserve">Evénement avec victimes nombreuses, réelles ou potentielles, dans un contexte ou l'eventualité d'un déclenchement de plan de secours peut être envisagé.</t>
  </si>
  <si>
    <t xml:space="preserve">Autres motifs ou pas de motif identifié</t>
  </si>
  <si>
    <t xml:space="preserve">Motif identifié mais ne figurant pas dans la liste ci-dessus ou motif non identifié mais avec confirmation de l'éxistence d'au moins une victime.</t>
  </si>
</sst>
</file>

<file path=xl/styles.xml><?xml version="1.0" encoding="utf-8"?>
<styleSheet xmlns="http://schemas.openxmlformats.org/spreadsheetml/2006/main">
  <numFmts count="2">
    <numFmt numFmtId="164" formatCode="General"/>
    <numFmt numFmtId="165" formatCode="dd\-mmm"/>
  </numFmts>
  <fonts count="21">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26"/>
      <color rgb="FF000000"/>
      <name val="Calibri"/>
      <family val="2"/>
      <charset val="1"/>
    </font>
    <font>
      <b val="true"/>
      <sz val="26"/>
      <color rgb="FF000000"/>
      <name val="Calibri"/>
      <family val="2"/>
      <charset val="1"/>
    </font>
    <font>
      <b val="true"/>
      <sz val="14"/>
      <color rgb="FF000000"/>
      <name val="Calibri"/>
      <family val="2"/>
      <charset val="1"/>
    </font>
    <font>
      <b val="true"/>
      <i val="true"/>
      <sz val="14"/>
      <color rgb="FF000000"/>
      <name val="Calibri"/>
      <family val="2"/>
      <charset val="1"/>
    </font>
    <font>
      <sz val="12"/>
      <color rgb="FFFFFFFF"/>
      <name val="Calibri"/>
      <family val="2"/>
      <charset val="1"/>
    </font>
    <font>
      <sz val="11"/>
      <name val="Calibri"/>
      <family val="2"/>
      <charset val="1"/>
    </font>
    <font>
      <b val="true"/>
      <sz val="11"/>
      <color rgb="FF000000"/>
      <name val="Calibri"/>
      <family val="2"/>
      <charset val="1"/>
    </font>
    <font>
      <sz val="14"/>
      <color rgb="FF38434E"/>
      <name val="Calibri"/>
      <family val="2"/>
      <charset val="1"/>
    </font>
    <font>
      <sz val="14"/>
      <name val="Calibri"/>
      <family val="2"/>
      <charset val="1"/>
    </font>
    <font>
      <sz val="10"/>
      <color rgb="FF000000"/>
      <name val="Arial"/>
      <family val="2"/>
      <charset val="1"/>
    </font>
    <font>
      <b val="true"/>
      <sz val="10"/>
      <color rgb="FF000000"/>
      <name val="Calibri"/>
      <family val="2"/>
      <charset val="1"/>
    </font>
    <font>
      <sz val="10"/>
      <color rgb="FF000000"/>
      <name val="Calibri"/>
      <family val="2"/>
      <charset val="1"/>
    </font>
    <font>
      <sz val="10"/>
      <name val="Calibri"/>
      <family val="2"/>
      <charset val="1"/>
    </font>
    <font>
      <b val="true"/>
      <sz val="12"/>
      <color rgb="FF000000"/>
      <name val="Calibri"/>
      <family val="2"/>
      <charset val="1"/>
    </font>
    <font>
      <b val="true"/>
      <sz val="8"/>
      <name val="Calibri"/>
      <family val="2"/>
      <charset val="1"/>
    </font>
    <font>
      <sz val="8"/>
      <name val="Calibri"/>
      <family val="2"/>
      <charset val="1"/>
    </font>
  </fonts>
  <fills count="14">
    <fill>
      <patternFill patternType="none"/>
    </fill>
    <fill>
      <patternFill patternType="gray125"/>
    </fill>
    <fill>
      <patternFill patternType="solid">
        <fgColor rgb="FFB9CDE5"/>
        <bgColor rgb="FFC6D9F1"/>
      </patternFill>
    </fill>
    <fill>
      <patternFill patternType="solid">
        <fgColor rgb="FF00B050"/>
        <bgColor rgb="FF008080"/>
      </patternFill>
    </fill>
    <fill>
      <patternFill patternType="solid">
        <fgColor rgb="FFFFFF00"/>
        <bgColor rgb="FFFFFF00"/>
      </patternFill>
    </fill>
    <fill>
      <patternFill patternType="solid">
        <fgColor rgb="FFFF0000"/>
        <bgColor rgb="FF993300"/>
      </patternFill>
    </fill>
    <fill>
      <patternFill patternType="solid">
        <fgColor rgb="FF808080"/>
        <bgColor rgb="FF4F81BD"/>
      </patternFill>
    </fill>
    <fill>
      <patternFill patternType="solid">
        <fgColor rgb="FF558ED5"/>
        <bgColor rgb="FF4F81BD"/>
      </patternFill>
    </fill>
    <fill>
      <patternFill patternType="solid">
        <fgColor rgb="FFD9D9D9"/>
        <bgColor rgb="FFC6D9F1"/>
      </patternFill>
    </fill>
    <fill>
      <patternFill patternType="solid">
        <fgColor rgb="FFFFC000"/>
        <bgColor rgb="FFFF9900"/>
      </patternFill>
    </fill>
    <fill>
      <patternFill patternType="solid">
        <fgColor rgb="FFA6A6A6"/>
        <bgColor rgb="FF9999FF"/>
      </patternFill>
    </fill>
    <fill>
      <patternFill patternType="solid">
        <fgColor rgb="FF4F81BD"/>
        <bgColor rgb="FF558ED5"/>
      </patternFill>
    </fill>
    <fill>
      <patternFill patternType="solid">
        <fgColor rgb="FFC6D9F1"/>
        <bgColor rgb="FFB9CDE5"/>
      </patternFill>
    </fill>
    <fill>
      <patternFill patternType="solid">
        <fgColor rgb="FFFFFFFF"/>
        <bgColor rgb="FFFFFFCC"/>
      </patternFill>
    </fill>
  </fills>
  <borders count="9">
    <border diagonalUp="false" diagonalDown="false">
      <left/>
      <right/>
      <top/>
      <bottom/>
      <diagonal/>
    </border>
    <border diagonalUp="false" diagonalDown="false">
      <left style="thick"/>
      <right style="thick"/>
      <top style="thick"/>
      <bottom/>
      <diagonal/>
    </border>
    <border diagonalUp="false" diagonalDown="false">
      <left style="thick"/>
      <right style="thick"/>
      <top/>
      <bottom/>
      <diagonal/>
    </border>
    <border diagonalUp="false" diagonalDown="false">
      <left style="thick"/>
      <right style="thick"/>
      <top/>
      <bottom style="thick"/>
      <diagonal/>
    </border>
    <border diagonalUp="false" diagonalDown="false">
      <left/>
      <right/>
      <top style="thick"/>
      <bottom/>
      <diagonal/>
    </border>
    <border diagonalUp="false" diagonalDown="false">
      <left/>
      <right style="thick">
        <color rgb="FFFFFFFF"/>
      </right>
      <top style="thick">
        <color rgb="FFFFFFFF"/>
      </top>
      <bottom style="thick">
        <color rgb="FFFFFFFF"/>
      </bottom>
      <diagonal/>
    </border>
    <border diagonalUp="false" diagonalDown="false">
      <left/>
      <right/>
      <top/>
      <bottom style="thick"/>
      <diagonal/>
    </border>
    <border diagonalUp="false" diagonalDown="false">
      <left style="thick"/>
      <right style="thick"/>
      <top style="thick"/>
      <bottom style="thick"/>
      <diagonal/>
    </border>
    <border diagonalUp="false" diagonalDown="false">
      <left/>
      <right style="thick"/>
      <top style="thick"/>
      <bottom style="thick"/>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true" applyAlignment="true" applyProtection="true">
      <alignment horizontal="general" vertical="bottom" textRotation="0" wrapText="false" indent="0" shrinkToFit="false"/>
      <protection locked="true" hidden="false"/>
    </xf>
  </cellStyleXfs>
  <cellXfs count="8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2" borderId="0" xfId="0" applyFont="true" applyBorder="true" applyAlignment="true" applyProtection="true">
      <alignment horizontal="center" vertical="center" textRotation="0" wrapText="true" indent="0" shrinkToFit="false"/>
      <protection locked="true" hidden="false"/>
    </xf>
    <xf numFmtId="164" fontId="7" fillId="2"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false" indent="0" shrinkToFit="false"/>
      <protection locked="true" hidden="false"/>
    </xf>
    <xf numFmtId="164" fontId="4" fillId="3" borderId="1" xfId="0" applyFont="true" applyBorder="true" applyAlignment="true" applyProtection="true">
      <alignment horizontal="general" vertical="bottom" textRotation="0" wrapText="false" indent="0" shrinkToFit="false"/>
      <protection locked="true" hidden="false"/>
    </xf>
    <xf numFmtId="164" fontId="4" fillId="4" borderId="2" xfId="0" applyFont="true" applyBorder="true" applyAlignment="true" applyProtection="true">
      <alignment horizontal="general" vertical="bottom" textRotation="0" wrapText="false" indent="0" shrinkToFit="false"/>
      <protection locked="true" hidden="false"/>
    </xf>
    <xf numFmtId="164" fontId="4" fillId="5" borderId="3" xfId="0" applyFont="true" applyBorder="true" applyAlignment="true" applyProtection="true">
      <alignment horizontal="general" vertical="bottom" textRotation="0" wrapText="false" indent="0" shrinkToFit="false"/>
      <protection locked="true" hidden="false"/>
    </xf>
    <xf numFmtId="164" fontId="7" fillId="2" borderId="0" xfId="0" applyFont="true" applyBorder="true" applyAlignment="true" applyProtection="true">
      <alignment horizontal="center" vertical="center" textRotation="0" wrapText="true" indent="0" shrinkToFit="false"/>
      <protection locked="true" hidden="false"/>
    </xf>
    <xf numFmtId="164" fontId="8" fillId="2" borderId="0" xfId="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true" indent="0" shrinkToFit="false"/>
      <protection locked="true" hidden="false"/>
    </xf>
    <xf numFmtId="164" fontId="9" fillId="6" borderId="0" xfId="0" applyFont="true" applyBorder="false" applyAlignment="true" applyProtection="true">
      <alignment horizontal="left" vertical="center" textRotation="0" wrapText="true" indent="0" shrinkToFit="false"/>
      <protection locked="true" hidden="false"/>
    </xf>
    <xf numFmtId="164" fontId="9" fillId="6" borderId="0" xfId="0" applyFont="true" applyBorder="false" applyAlignment="true" applyProtection="true">
      <alignment horizontal="center" vertical="center" textRotation="0" wrapText="true" indent="0" shrinkToFit="false"/>
      <protection locked="true" hidden="false"/>
    </xf>
    <xf numFmtId="164" fontId="0" fillId="7" borderId="0" xfId="0" applyFont="true" applyBorder="false" applyAlignment="true" applyProtection="true">
      <alignment horizontal="left" vertical="center" textRotation="0" wrapText="true" indent="0" shrinkToFit="false"/>
      <protection locked="true" hidden="false"/>
    </xf>
    <xf numFmtId="164" fontId="0" fillId="7" borderId="0" xfId="0" applyFont="false" applyBorder="false" applyAlignment="true" applyProtection="true">
      <alignment horizontal="center" vertical="center" textRotation="0" wrapText="true" indent="0" shrinkToFit="false"/>
      <protection locked="true" hidden="false"/>
    </xf>
    <xf numFmtId="164" fontId="0" fillId="8" borderId="0" xfId="0" applyFont="false" applyBorder="false" applyAlignment="true" applyProtection="true">
      <alignment horizontal="center" vertical="center" textRotation="0" wrapText="true" indent="0" shrinkToFit="false"/>
      <protection locked="true" hidden="false"/>
    </xf>
    <xf numFmtId="164" fontId="0" fillId="9" borderId="0" xfId="0" applyFont="true" applyBorder="false" applyAlignment="true" applyProtection="true">
      <alignment horizontal="center" vertical="center" textRotation="0" wrapText="true" indent="0" shrinkToFit="false"/>
      <protection locked="true" hidden="false"/>
    </xf>
    <xf numFmtId="164" fontId="10" fillId="3" borderId="0" xfId="0" applyFont="true" applyBorder="false" applyAlignment="true" applyProtection="true">
      <alignment horizontal="center" vertical="center" textRotation="0" wrapText="true" indent="0" shrinkToFit="false"/>
      <protection locked="true" hidden="false"/>
    </xf>
    <xf numFmtId="164" fontId="0" fillId="5" borderId="0" xfId="0" applyFont="true" applyBorder="false" applyAlignment="true" applyProtection="true">
      <alignment horizontal="center" vertical="center" textRotation="0" wrapText="true" indent="0" shrinkToFit="false"/>
      <protection locked="true" hidden="false"/>
    </xf>
    <xf numFmtId="164" fontId="0" fillId="2" borderId="0" xfId="0" applyFont="true" applyBorder="false" applyAlignment="true" applyProtection="true">
      <alignment horizontal="left" vertical="center" textRotation="0" wrapText="true" indent="0" shrinkToFit="false"/>
      <protection locked="true" hidden="false"/>
    </xf>
    <xf numFmtId="164" fontId="0" fillId="2" borderId="0" xfId="0" applyFont="fals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2" borderId="0" xfId="0" applyFont="true" applyBorder="true" applyAlignment="true" applyProtection="true">
      <alignment horizontal="left" vertical="center" textRotation="0" wrapText="true" indent="0" shrinkToFit="false"/>
      <protection locked="true" hidden="false"/>
    </xf>
    <xf numFmtId="164" fontId="10" fillId="2" borderId="0" xfId="0" applyFont="true" applyBorder="false" applyAlignment="true" applyProtection="true">
      <alignment horizontal="left" vertical="center" textRotation="0" wrapText="true" indent="0" shrinkToFit="false"/>
      <protection locked="true" hidden="false"/>
    </xf>
    <xf numFmtId="164" fontId="10" fillId="2" borderId="0" xfId="0" applyFont="true" applyBorder="false" applyAlignment="true" applyProtection="true">
      <alignment horizontal="center" vertical="center" textRotation="0" wrapText="true" indent="0" shrinkToFit="false"/>
      <protection locked="true" hidden="false"/>
    </xf>
    <xf numFmtId="164" fontId="0" fillId="2" borderId="0" xfId="0" applyFont="false" applyBorder="false" applyAlignment="true" applyProtection="true">
      <alignment horizontal="general" vertical="center" textRotation="0" wrapText="true" indent="0" shrinkToFit="false"/>
      <protection locked="true" hidden="false"/>
    </xf>
    <xf numFmtId="164" fontId="0" fillId="10" borderId="0" xfId="0" applyFont="true" applyBorder="false" applyAlignment="true" applyProtection="true">
      <alignment horizontal="left" vertical="center" textRotation="0" wrapText="true" indent="0" shrinkToFit="false"/>
      <protection locked="true" hidden="false"/>
    </xf>
    <xf numFmtId="164" fontId="0" fillId="10" borderId="0" xfId="0" applyFont="false" applyBorder="fals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7" borderId="0" xfId="0" applyFont="true" applyBorder="false" applyAlignment="true" applyProtection="true">
      <alignment horizontal="left" vertical="center" textRotation="0" wrapText="false" indent="0" shrinkToFit="false"/>
      <protection locked="true" hidden="false"/>
    </xf>
    <xf numFmtId="164" fontId="0" fillId="7" borderId="0" xfId="0" applyFont="true" applyBorder="false" applyAlignment="true" applyProtection="true">
      <alignment horizontal="center" vertical="center" textRotation="0" wrapText="false" indent="0" shrinkToFit="false"/>
      <protection locked="true" hidden="false"/>
    </xf>
    <xf numFmtId="164" fontId="0" fillId="2" borderId="0" xfId="0" applyFont="true" applyBorder="false" applyAlignment="true" applyProtection="true">
      <alignment horizontal="left" vertical="center" textRotation="0" wrapText="false" indent="0" shrinkToFit="false"/>
      <protection locked="true" hidden="false"/>
    </xf>
    <xf numFmtId="164" fontId="0" fillId="2" borderId="0" xfId="0" applyFont="true" applyBorder="false" applyAlignment="true" applyProtection="true">
      <alignment horizontal="center" vertical="center" textRotation="0" wrapText="false" indent="0" shrinkToFit="false"/>
      <protection locked="true" hidden="false"/>
    </xf>
    <xf numFmtId="164" fontId="0" fillId="8" borderId="0" xfId="0" applyFont="true" applyBorder="false" applyAlignment="true" applyProtection="true">
      <alignment horizontal="center" vertical="center" textRotation="0" wrapText="false" indent="0" shrinkToFit="false"/>
      <protection locked="true" hidden="false"/>
    </xf>
    <xf numFmtId="164" fontId="0" fillId="3" borderId="0" xfId="0" applyFont="true" applyBorder="false" applyAlignment="true" applyProtection="true">
      <alignment horizontal="center" vertical="center" textRotation="0" wrapText="false" indent="0" shrinkToFit="false"/>
      <protection locked="true" hidden="false"/>
    </xf>
    <xf numFmtId="164" fontId="0" fillId="9" borderId="0" xfId="0" applyFont="true" applyBorder="false" applyAlignment="true" applyProtection="true">
      <alignment horizontal="center" vertical="center" textRotation="0" wrapText="false" indent="0" shrinkToFit="false"/>
      <protection locked="true" hidden="false"/>
    </xf>
    <xf numFmtId="164" fontId="0" fillId="5" borderId="0" xfId="0" applyFont="true" applyBorder="false" applyAlignment="true" applyProtection="true">
      <alignment horizontal="center" vertical="center" textRotation="0" wrapText="false" indent="0" shrinkToFit="false"/>
      <protection locked="true" hidden="false"/>
    </xf>
    <xf numFmtId="164" fontId="0" fillId="10" borderId="0" xfId="0" applyFont="false" applyBorder="fals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9" fillId="6" borderId="0" xfId="0" applyFont="true" applyBorder="true" applyAlignment="true" applyProtection="true">
      <alignment horizontal="center" vertical="center" textRotation="0" wrapText="true" indent="0" shrinkToFit="false"/>
      <protection locked="true" hidden="false"/>
    </xf>
    <xf numFmtId="164" fontId="0" fillId="8" borderId="0" xfId="0" applyFont="true" applyBorder="false" applyAlignment="true" applyProtection="true">
      <alignment horizontal="center" vertical="center" textRotation="0" wrapText="tru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true" hidden="false"/>
    </xf>
    <xf numFmtId="164" fontId="0" fillId="2"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9" borderId="4" xfId="0" applyFont="true" applyBorder="true" applyAlignment="true" applyProtection="true">
      <alignment horizontal="left" vertical="center" textRotation="0" wrapText="false" indent="0" shrinkToFit="false"/>
      <protection locked="true" hidden="false"/>
    </xf>
    <xf numFmtId="164" fontId="4" fillId="11" borderId="0" xfId="0" applyFont="true" applyBorder="false" applyAlignment="true" applyProtection="true">
      <alignment horizontal="center" vertical="center" textRotation="0" wrapText="false" indent="0" shrinkToFit="false"/>
      <protection locked="true" hidden="false"/>
    </xf>
    <xf numFmtId="164" fontId="4" fillId="5"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true" hidden="false"/>
    </xf>
    <xf numFmtId="164" fontId="12" fillId="0" borderId="0" xfId="0" applyFont="true" applyBorder="false" applyAlignment="true" applyProtection="true">
      <alignment horizontal="left" vertical="center" textRotation="0" wrapText="false" indent="0" shrinkToFit="false"/>
      <protection locked="true" hidden="false"/>
    </xf>
    <xf numFmtId="164" fontId="4" fillId="11" borderId="0" xfId="0" applyFont="true" applyBorder="false" applyAlignment="true" applyProtection="true">
      <alignment horizontal="center" vertical="center" textRotation="0" wrapText="true" indent="0" shrinkToFit="false"/>
      <protection locked="true" hidden="false"/>
    </xf>
    <xf numFmtId="164" fontId="4" fillId="5" borderId="0" xfId="0" applyFont="true" applyBorder="false" applyAlignment="true" applyProtection="true">
      <alignment horizontal="center" vertical="center" textRotation="0" wrapText="true" indent="0" shrinkToFit="false"/>
      <protection locked="true" hidden="false"/>
    </xf>
    <xf numFmtId="164" fontId="4" fillId="8" borderId="0" xfId="0" applyFont="true" applyBorder="false" applyAlignment="true" applyProtection="true">
      <alignment horizontal="left" vertical="center" textRotation="0" wrapText="tru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5" fillId="9" borderId="4"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5" fillId="12" borderId="0" xfId="0" applyFont="true" applyBorder="true" applyAlignment="true" applyProtection="true">
      <alignment horizontal="general" vertical="center" textRotation="0" wrapText="true" indent="0" shrinkToFit="false"/>
      <protection locked="true" hidden="false"/>
    </xf>
    <xf numFmtId="164" fontId="16" fillId="12" borderId="0" xfId="0" applyFont="true" applyBorder="true" applyAlignment="true" applyProtection="true">
      <alignment horizontal="general" vertical="center" textRotation="0" wrapText="true" indent="0" shrinkToFit="false"/>
      <protection locked="true" hidden="false"/>
    </xf>
    <xf numFmtId="164" fontId="16" fillId="13" borderId="0" xfId="0" applyFont="true" applyBorder="true" applyAlignment="true" applyProtection="true">
      <alignment horizontal="general" vertical="center" textRotation="0" wrapText="true" indent="0" shrinkToFit="false"/>
      <protection locked="true" hidden="false"/>
    </xf>
    <xf numFmtId="164" fontId="16" fillId="13" borderId="0" xfId="0" applyFont="true" applyBorder="false" applyAlignment="true" applyProtection="true">
      <alignment horizontal="general" vertical="bottom" textRotation="0" wrapText="false" indent="0" shrinkToFit="false"/>
      <protection locked="true" hidden="false"/>
    </xf>
    <xf numFmtId="165" fontId="16" fillId="0" borderId="0" xfId="0" applyFont="true" applyBorder="false" applyAlignment="true" applyProtection="true">
      <alignment horizontal="general" vertical="bottom" textRotation="0" wrapText="false" indent="0" shrinkToFit="false"/>
      <protection locked="true" hidden="false"/>
    </xf>
    <xf numFmtId="164" fontId="17" fillId="13" borderId="0" xfId="0" applyFont="true" applyBorder="true" applyAlignment="true" applyProtection="true">
      <alignment horizontal="general" vertical="center" textRotation="0" wrapText="true" indent="0" shrinkToFit="false"/>
      <protection locked="true" hidden="false"/>
    </xf>
    <xf numFmtId="164" fontId="17" fillId="13" borderId="0" xfId="0" applyFont="true" applyBorder="true" applyAlignment="true" applyProtection="true">
      <alignment horizontal="left" vertical="center" textRotation="0" wrapText="true" indent="0" shrinkToFit="false"/>
      <protection locked="true" hidden="false"/>
    </xf>
    <xf numFmtId="164" fontId="16" fillId="0" borderId="0" xfId="0" applyFont="true" applyBorder="true" applyAlignment="true" applyProtection="true">
      <alignment horizontal="general" vertical="center" textRotation="0" wrapText="false" indent="0" shrinkToFit="false"/>
      <protection locked="true" hidden="false"/>
    </xf>
    <xf numFmtId="164" fontId="17" fillId="0" borderId="0" xfId="0" applyFont="true" applyBorder="true" applyAlignment="true" applyProtection="true">
      <alignment horizontal="general" vertical="center" textRotation="0" wrapText="false" indent="0" shrinkToFit="false"/>
      <protection locked="true" hidden="false"/>
    </xf>
    <xf numFmtId="164" fontId="16" fillId="0" borderId="0" xfId="0" applyFont="true" applyBorder="true" applyAlignment="true" applyProtection="true">
      <alignment horizontal="general" vertical="center" textRotation="0" wrapText="true" indent="0" shrinkToFit="false"/>
      <protection locked="true" hidden="false"/>
    </xf>
    <xf numFmtId="164" fontId="16" fillId="13" borderId="0" xfId="0" applyFont="true" applyBorder="true" applyAlignment="true" applyProtection="true">
      <alignment horizontal="general" vertical="center" textRotation="0" wrapText="false" indent="0" shrinkToFit="false"/>
      <protection locked="true" hidden="false"/>
    </xf>
    <xf numFmtId="164" fontId="17" fillId="13" borderId="5" xfId="20" applyFont="true" applyBorder="true" applyAlignment="true" applyProtection="true">
      <alignment horizontal="general" vertical="center" textRotation="0" wrapText="true" indent="0" shrinkToFit="false"/>
      <protection locked="true" hidden="false"/>
    </xf>
    <xf numFmtId="164" fontId="18" fillId="9" borderId="6" xfId="0" applyFont="true" applyBorder="true" applyAlignment="true" applyProtection="true">
      <alignment horizontal="center" vertical="bottom" textRotation="0" wrapText="false" indent="0" shrinkToFit="false"/>
      <protection locked="true" hidden="false"/>
    </xf>
    <xf numFmtId="164" fontId="19" fillId="2" borderId="7" xfId="0" applyFont="true" applyBorder="true" applyAlignment="true" applyProtection="true">
      <alignment horizontal="general" vertical="top" textRotation="0" wrapText="true" indent="0" shrinkToFit="false"/>
      <protection locked="true" hidden="false"/>
    </xf>
    <xf numFmtId="164" fontId="19" fillId="2" borderId="8" xfId="0" applyFont="true" applyBorder="true" applyAlignment="true" applyProtection="true">
      <alignment horizontal="center" vertical="top" textRotation="0" wrapText="true" indent="0" shrinkToFit="false"/>
      <protection locked="true" hidden="false"/>
    </xf>
    <xf numFmtId="164" fontId="17" fillId="0" borderId="7" xfId="0" applyFont="true" applyBorder="true" applyAlignment="true" applyProtection="true">
      <alignment horizontal="general" vertical="center" textRotation="0" wrapText="true" indent="0" shrinkToFit="false"/>
      <protection locked="true" hidden="false"/>
    </xf>
    <xf numFmtId="164" fontId="20" fillId="0" borderId="7" xfId="0" applyFont="true" applyBorder="true" applyAlignment="true" applyProtection="true">
      <alignment horizontal="general" vertical="center" textRotation="0" wrapText="true" indent="0" shrinkToFit="false"/>
      <protection locked="true" hidden="false"/>
    </xf>
    <xf numFmtId="164" fontId="0" fillId="9" borderId="6" xfId="0" applyFont="true" applyBorder="true" applyAlignment="true" applyProtection="true">
      <alignment horizontal="center" vertical="center" textRotation="0" wrapText="false" indent="0" shrinkToFit="false"/>
      <protection locked="true" hidden="false"/>
    </xf>
    <xf numFmtId="164" fontId="19" fillId="2" borderId="7" xfId="0" applyFont="true" applyBorder="true" applyAlignment="true" applyProtection="true">
      <alignment horizontal="center" vertical="top" textRotation="0" wrapText="true" indent="0" shrinkToFit="false"/>
      <protection locked="true" hidden="false"/>
    </xf>
    <xf numFmtId="164" fontId="17" fillId="0" borderId="7" xfId="0" applyFont="true" applyBorder="true" applyAlignment="true" applyProtection="true">
      <alignment horizontal="justify" vertical="top" textRotation="0" wrapText="true" indent="0" shrinkToFit="false"/>
      <protection locked="true" hidden="false"/>
    </xf>
    <xf numFmtId="164" fontId="20" fillId="0" borderId="7" xfId="0" applyFont="true" applyBorder="true" applyAlignment="true" applyProtection="true">
      <alignment horizontal="justify"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Normal 2" xfId="20"/>
  </cellStyles>
  <dxfs count="11">
    <dxf>
      <fill>
        <patternFill patternType="solid">
          <fgColor rgb="FF558ED5"/>
          <bgColor rgb="FF000000"/>
        </patternFill>
      </fill>
    </dxf>
    <dxf>
      <fill>
        <patternFill patternType="solid">
          <fgColor rgb="FF808080"/>
          <bgColor rgb="FF000000"/>
        </patternFill>
      </fill>
    </dxf>
    <dxf>
      <fill>
        <patternFill patternType="solid">
          <fgColor rgb="FFA6A6A6"/>
          <bgColor rgb="FF000000"/>
        </patternFill>
      </fill>
    </dxf>
    <dxf>
      <fill>
        <patternFill patternType="solid">
          <fgColor rgb="FFB9CDE5"/>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D9D9D9"/>
          <bgColor rgb="FF000000"/>
        </patternFill>
      </fill>
    </dxf>
    <dxf>
      <fill>
        <patternFill patternType="solid">
          <fgColor rgb="FF00B050"/>
          <bgColor rgb="FF000000"/>
        </patternFill>
      </fill>
    </dxf>
    <dxf>
      <fill>
        <patternFill patternType="solid">
          <fgColor rgb="FFFF0000"/>
          <bgColor rgb="FF000000"/>
        </patternFill>
      </fill>
    </dxf>
    <dxf>
      <fill>
        <patternFill patternType="solid">
          <fgColor rgb="FFFFC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9CDE5"/>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558ED5"/>
      <rgbColor rgb="FF33CCCC"/>
      <rgbColor rgb="FF99CC00"/>
      <rgbColor rgb="FFFFC000"/>
      <rgbColor rgb="FFFF9900"/>
      <rgbColor rgb="FFFF6600"/>
      <rgbColor rgb="FF4F81BD"/>
      <rgbColor rgb="FFA6A6A6"/>
      <rgbColor rgb="FF003366"/>
      <rgbColor rgb="FF00B050"/>
      <rgbColor rgb="FF003300"/>
      <rgbColor rgb="FF333300"/>
      <rgbColor rgb="FF993300"/>
      <rgbColor rgb="FF993366"/>
      <rgbColor rgb="FF333399"/>
      <rgbColor rgb="FF38434E"/>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2589120</xdr:colOff>
      <xdr:row>64</xdr:row>
      <xdr:rowOff>200520</xdr:rowOff>
    </xdr:from>
    <xdr:to>
      <xdr:col>0</xdr:col>
      <xdr:colOff>3188520</xdr:colOff>
      <xdr:row>68</xdr:row>
      <xdr:rowOff>180360</xdr:rowOff>
    </xdr:to>
    <xdr:pic>
      <xdr:nvPicPr>
        <xdr:cNvPr id="0" name="Picture 3" descr=""/>
        <xdr:cNvPicPr/>
      </xdr:nvPicPr>
      <xdr:blipFill>
        <a:blip r:embed="rId1"/>
        <a:stretch/>
      </xdr:blipFill>
      <xdr:spPr>
        <a:xfrm>
          <a:off x="2589120" y="15593040"/>
          <a:ext cx="599400" cy="932400"/>
        </a:xfrm>
        <a:prstGeom prst="rect">
          <a:avLst/>
        </a:prstGeom>
        <a:noFill/>
        <a:ln w="0">
          <a:noFill/>
        </a:ln>
      </xdr:spPr>
    </xdr:pic>
    <xdr:clientData/>
  </xdr:twoCellAnchor>
  <xdr:twoCellAnchor editAs="oneCell">
    <xdr:from>
      <xdr:col>0</xdr:col>
      <xdr:colOff>531720</xdr:colOff>
      <xdr:row>1</xdr:row>
      <xdr:rowOff>114840</xdr:rowOff>
    </xdr:from>
    <xdr:to>
      <xdr:col>0</xdr:col>
      <xdr:colOff>2378880</xdr:colOff>
      <xdr:row>7</xdr:row>
      <xdr:rowOff>161640</xdr:rowOff>
    </xdr:to>
    <xdr:pic>
      <xdr:nvPicPr>
        <xdr:cNvPr id="1" name="Image 1" descr=""/>
        <xdr:cNvPicPr/>
      </xdr:nvPicPr>
      <xdr:blipFill>
        <a:blip r:embed="rId2"/>
        <a:stretch/>
      </xdr:blipFill>
      <xdr:spPr>
        <a:xfrm>
          <a:off x="531720" y="305280"/>
          <a:ext cx="1847160" cy="147564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6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A1" activeCellId="0" sqref="A1"/>
    </sheetView>
  </sheetViews>
  <sheetFormatPr defaultColWidth="8.6796875" defaultRowHeight="18.75" customHeight="true" zeroHeight="false" outlineLevelRow="0" outlineLevelCol="0"/>
  <cols>
    <col collapsed="false" customWidth="true" hidden="false" outlineLevel="0" max="1" min="1" style="1" width="51"/>
    <col collapsed="false" customWidth="true" hidden="false" outlineLevel="0" max="2" min="2" style="1" width="112.71"/>
    <col collapsed="false" customWidth="true" hidden="false" outlineLevel="0" max="1025" min="3" style="1" width="10.85"/>
  </cols>
  <sheetData>
    <row r="1" customFormat="false" ht="15" hidden="false" customHeight="true" outlineLevel="0" collapsed="false">
      <c r="A1" s="2" t="s">
        <v>0</v>
      </c>
      <c r="B1" s="2"/>
      <c r="C1" s="2"/>
      <c r="D1" s="2"/>
      <c r="E1" s="2"/>
      <c r="F1" s="2"/>
    </row>
    <row r="2" customFormat="false" ht="18.75" hidden="false" customHeight="false" outlineLevel="0" collapsed="false">
      <c r="A2" s="2"/>
      <c r="B2" s="2"/>
      <c r="C2" s="2"/>
      <c r="D2" s="2"/>
      <c r="E2" s="2"/>
      <c r="F2" s="2"/>
    </row>
    <row r="3" customFormat="false" ht="18.75" hidden="false" customHeight="false" outlineLevel="0" collapsed="false">
      <c r="A3" s="2"/>
      <c r="B3" s="2"/>
      <c r="C3" s="2"/>
      <c r="D3" s="2"/>
      <c r="E3" s="2"/>
      <c r="F3" s="2"/>
    </row>
    <row r="4" customFormat="false" ht="18.75" hidden="false" customHeight="false" outlineLevel="0" collapsed="false">
      <c r="A4" s="2"/>
      <c r="B4" s="2"/>
      <c r="C4" s="2"/>
      <c r="D4" s="2"/>
      <c r="E4" s="2"/>
      <c r="F4" s="2"/>
    </row>
    <row r="5" customFormat="false" ht="18.75" hidden="false" customHeight="false" outlineLevel="0" collapsed="false">
      <c r="A5" s="2"/>
      <c r="B5" s="2"/>
      <c r="C5" s="2"/>
      <c r="D5" s="2"/>
      <c r="E5" s="2"/>
      <c r="F5" s="2"/>
    </row>
    <row r="6" customFormat="false" ht="18.75" hidden="false" customHeight="false" outlineLevel="0" collapsed="false">
      <c r="A6" s="2"/>
      <c r="B6" s="2"/>
      <c r="C6" s="2"/>
      <c r="D6" s="2"/>
      <c r="E6" s="2"/>
      <c r="F6" s="2"/>
    </row>
    <row r="7" customFormat="false" ht="18.75" hidden="false" customHeight="false" outlineLevel="0" collapsed="false">
      <c r="A7" s="2"/>
      <c r="B7" s="2"/>
      <c r="C7" s="2"/>
      <c r="D7" s="2"/>
      <c r="E7" s="2"/>
      <c r="F7" s="2"/>
    </row>
    <row r="8" customFormat="false" ht="18.75" hidden="false" customHeight="false" outlineLevel="0" collapsed="false">
      <c r="A8" s="2"/>
      <c r="B8" s="2"/>
      <c r="C8" s="2"/>
      <c r="D8" s="2"/>
      <c r="E8" s="2"/>
      <c r="F8" s="2"/>
    </row>
    <row r="9" customFormat="false" ht="18.75" hidden="false" customHeight="false" outlineLevel="0" collapsed="false">
      <c r="A9" s="2"/>
      <c r="B9" s="2"/>
      <c r="C9" s="2"/>
      <c r="D9" s="2"/>
      <c r="E9" s="2"/>
      <c r="F9" s="2"/>
    </row>
    <row r="10" customFormat="false" ht="18.75" hidden="false" customHeight="false" outlineLevel="0" collapsed="false">
      <c r="A10" s="2"/>
      <c r="B10" s="2"/>
      <c r="C10" s="2"/>
      <c r="D10" s="2"/>
      <c r="E10" s="2"/>
      <c r="F10" s="2"/>
    </row>
    <row r="11" customFormat="false" ht="18.75" hidden="false" customHeight="false" outlineLevel="0" collapsed="false">
      <c r="A11" s="2"/>
      <c r="B11" s="2"/>
      <c r="C11" s="2"/>
      <c r="D11" s="2"/>
      <c r="E11" s="2"/>
      <c r="F11" s="2"/>
    </row>
    <row r="12" customFormat="false" ht="18.75" hidden="false" customHeight="false" outlineLevel="0" collapsed="false">
      <c r="A12" s="2"/>
      <c r="B12" s="2"/>
      <c r="C12" s="2"/>
      <c r="D12" s="2"/>
      <c r="E12" s="2"/>
      <c r="F12" s="2"/>
    </row>
    <row r="15" customFormat="false" ht="18.75" hidden="false" customHeight="false" outlineLevel="0" collapsed="false">
      <c r="A15" s="3" t="s">
        <v>1</v>
      </c>
      <c r="B15" s="4" t="str">
        <f aca="false">"URG = Thésaurus pour Urgences polyvalentes ("&amp;'Urg Partie Médicale'!F1977+'Urg Partie Traumatologie'!F659+'Urg Partie Intoxication'!I153&amp;" codes)"</f>
        <v>URG = Thésaurus pour Urgences polyvalentes (2461 codes)</v>
      </c>
    </row>
    <row r="16" customFormat="false" ht="18.75" hidden="false" customHeight="false" outlineLevel="0" collapsed="false">
      <c r="A16" s="3"/>
      <c r="B16" s="5" t="str">
        <f aca="false">"PED = Thésaurus pour Urgences pédiatriques ("&amp;'Urg Partie Intoxication'!K153+'Urg Partie Traumatologie'!H659+'Urg Partie Médicale'!H1977&amp;" codes)"</f>
        <v>PED = Thésaurus pour Urgences pédiatriques (1988 codes)</v>
      </c>
    </row>
    <row r="17" customFormat="false" ht="18.75" hidden="false" customHeight="false" outlineLevel="0" collapsed="false">
      <c r="A17" s="3"/>
      <c r="B17" s="6" t="str">
        <f aca="false">"SMUR = Thésaurus pour SMUR, activité primaire et secondaire ("&amp;'Urg Partie Médicale'!G1977+'Urg Partie Intoxication'!J153+'Urg Partie Traumatologie'!G659&amp;" codes)"</f>
        <v>SMUR = Thésaurus pour SMUR, activité primaire et secondaire (779 codes)</v>
      </c>
    </row>
    <row r="19" customFormat="false" ht="18.75" hidden="false" customHeight="false" outlineLevel="0" collapsed="false">
      <c r="A19" s="3" t="s">
        <v>2</v>
      </c>
      <c r="B19" s="7" t="s">
        <v>3</v>
      </c>
    </row>
    <row r="20" customFormat="false" ht="18.75" hidden="false" customHeight="false" outlineLevel="0" collapsed="false">
      <c r="A20" s="3"/>
      <c r="B20" s="8" t="s">
        <v>4</v>
      </c>
    </row>
    <row r="21" customFormat="false" ht="18.75" hidden="false" customHeight="false" outlineLevel="0" collapsed="false">
      <c r="A21" s="3"/>
      <c r="B21" s="9" t="s">
        <v>5</v>
      </c>
    </row>
    <row r="23" customFormat="false" ht="18.75" hidden="false" customHeight="false" outlineLevel="0" collapsed="false">
      <c r="A23" s="10" t="str">
        <f aca="false">"Partie Médicale : Ensemble de la médecine et pédiatrie         "&amp;'Urg Partie Médicale'!B1977&amp;" codes"</f>
        <v>Partie Médicale : Ensemble de la médecine et pédiatrie         1861 codes</v>
      </c>
      <c r="B23" s="1" t="s">
        <v>6</v>
      </c>
    </row>
    <row r="24" customFormat="false" ht="18.75" hidden="false" customHeight="false" outlineLevel="0" collapsed="false">
      <c r="A24" s="10"/>
      <c r="B24" s="1" t="s">
        <v>7</v>
      </c>
    </row>
    <row r="25" customFormat="false" ht="18.75" hidden="false" customHeight="false" outlineLevel="0" collapsed="false">
      <c r="A25" s="10"/>
      <c r="B25" s="1" t="s">
        <v>8</v>
      </c>
    </row>
    <row r="26" customFormat="false" ht="18.75" hidden="false" customHeight="false" outlineLevel="0" collapsed="false">
      <c r="A26" s="10"/>
      <c r="B26" s="1" t="s">
        <v>9</v>
      </c>
    </row>
    <row r="27" customFormat="false" ht="18.75" hidden="false" customHeight="false" outlineLevel="0" collapsed="false">
      <c r="A27" s="10"/>
      <c r="B27" s="1" t="s">
        <v>10</v>
      </c>
    </row>
    <row r="28" customFormat="false" ht="18.75" hidden="false" customHeight="false" outlineLevel="0" collapsed="false">
      <c r="A28" s="10"/>
      <c r="B28" s="1" t="s">
        <v>11</v>
      </c>
    </row>
    <row r="29" customFormat="false" ht="18.75" hidden="false" customHeight="false" outlineLevel="0" collapsed="false">
      <c r="A29" s="10"/>
      <c r="B29" s="1" t="s">
        <v>12</v>
      </c>
    </row>
    <row r="30" customFormat="false" ht="18.75" hidden="false" customHeight="false" outlineLevel="0" collapsed="false">
      <c r="A30" s="10"/>
      <c r="B30" s="1" t="s">
        <v>13</v>
      </c>
    </row>
    <row r="31" customFormat="false" ht="18.75" hidden="false" customHeight="false" outlineLevel="0" collapsed="false">
      <c r="A31" s="10"/>
      <c r="B31" s="1" t="s">
        <v>14</v>
      </c>
    </row>
    <row r="32" customFormat="false" ht="18.75" hidden="false" customHeight="false" outlineLevel="0" collapsed="false">
      <c r="A32" s="10"/>
      <c r="B32" s="1" t="s">
        <v>15</v>
      </c>
    </row>
    <row r="33" customFormat="false" ht="18.75" hidden="false" customHeight="false" outlineLevel="0" collapsed="false">
      <c r="A33" s="10"/>
      <c r="B33" s="1" t="s">
        <v>16</v>
      </c>
    </row>
    <row r="34" customFormat="false" ht="18.75" hidden="false" customHeight="false" outlineLevel="0" collapsed="false">
      <c r="A34" s="10"/>
      <c r="B34" s="1" t="s">
        <v>17</v>
      </c>
    </row>
    <row r="35" customFormat="false" ht="18.75" hidden="false" customHeight="false" outlineLevel="0" collapsed="false">
      <c r="A35" s="10"/>
      <c r="B35" s="1" t="s">
        <v>18</v>
      </c>
    </row>
    <row r="36" customFormat="false" ht="18.75" hidden="false" customHeight="false" outlineLevel="0" collapsed="false">
      <c r="A36" s="10"/>
      <c r="B36" s="1" t="s">
        <v>19</v>
      </c>
    </row>
    <row r="37" customFormat="false" ht="18.75" hidden="false" customHeight="false" outlineLevel="0" collapsed="false">
      <c r="A37" s="10"/>
      <c r="B37" s="1" t="s">
        <v>20</v>
      </c>
    </row>
    <row r="38" customFormat="false" ht="18.75" hidden="false" customHeight="false" outlineLevel="0" collapsed="false">
      <c r="A38" s="10"/>
      <c r="B38" s="1" t="s">
        <v>21</v>
      </c>
    </row>
    <row r="39" customFormat="false" ht="18.75" hidden="false" customHeight="false" outlineLevel="0" collapsed="false">
      <c r="A39" s="10"/>
      <c r="B39" s="1" t="s">
        <v>22</v>
      </c>
    </row>
    <row r="40" customFormat="false" ht="18.75" hidden="false" customHeight="false" outlineLevel="0" collapsed="false">
      <c r="A40" s="10"/>
      <c r="B40" s="1" t="s">
        <v>23</v>
      </c>
    </row>
    <row r="41" customFormat="false" ht="18.75" hidden="false" customHeight="false" outlineLevel="0" collapsed="false">
      <c r="A41" s="10"/>
      <c r="B41" s="1" t="s">
        <v>24</v>
      </c>
    </row>
    <row r="42" customFormat="false" ht="18.75" hidden="false" customHeight="false" outlineLevel="0" collapsed="false">
      <c r="A42" s="10"/>
      <c r="B42" s="1" t="s">
        <v>25</v>
      </c>
    </row>
    <row r="43" customFormat="false" ht="18.75" hidden="false" customHeight="false" outlineLevel="0" collapsed="false">
      <c r="A43" s="10"/>
      <c r="B43" s="1" t="s">
        <v>26</v>
      </c>
    </row>
    <row r="45" customFormat="false" ht="18.75" hidden="false" customHeight="false" outlineLevel="0" collapsed="false">
      <c r="A45" s="10" t="str">
        <f aca="false">"Partie Traumato : Ensemble de la traumatologie                                          "&amp;'Urg Partie Traumatologie'!B659&amp;"  codes"</f>
        <v>Partie Traumato : Ensemble de la traumatologie                                          581  codes</v>
      </c>
      <c r="B45" s="1" t="s">
        <v>27</v>
      </c>
    </row>
    <row r="46" customFormat="false" ht="18.75" hidden="false" customHeight="false" outlineLevel="0" collapsed="false">
      <c r="A46" s="10"/>
      <c r="B46" s="1" t="s">
        <v>28</v>
      </c>
    </row>
    <row r="47" customFormat="false" ht="18.75" hidden="false" customHeight="false" outlineLevel="0" collapsed="false">
      <c r="A47" s="10"/>
      <c r="B47" s="1" t="s">
        <v>29</v>
      </c>
    </row>
    <row r="48" customFormat="false" ht="18.75" hidden="false" customHeight="false" outlineLevel="0" collapsed="false">
      <c r="A48" s="10"/>
      <c r="B48" s="1" t="s">
        <v>30</v>
      </c>
    </row>
    <row r="49" customFormat="false" ht="18.75" hidden="false" customHeight="false" outlineLevel="0" collapsed="false">
      <c r="A49" s="10"/>
      <c r="B49" s="1" t="s">
        <v>31</v>
      </c>
    </row>
    <row r="50" customFormat="false" ht="18.75" hidden="false" customHeight="false" outlineLevel="0" collapsed="false">
      <c r="A50" s="10"/>
      <c r="B50" s="1" t="s">
        <v>32</v>
      </c>
    </row>
    <row r="51" customFormat="false" ht="18.75" hidden="false" customHeight="false" outlineLevel="0" collapsed="false">
      <c r="A51" s="10"/>
      <c r="B51" s="1" t="s">
        <v>33</v>
      </c>
    </row>
    <row r="52" customFormat="false" ht="18.75" hidden="false" customHeight="false" outlineLevel="0" collapsed="false">
      <c r="A52" s="10"/>
      <c r="B52" s="1" t="s">
        <v>34</v>
      </c>
    </row>
    <row r="53" customFormat="false" ht="18.75" hidden="false" customHeight="false" outlineLevel="0" collapsed="false">
      <c r="A53" s="10"/>
      <c r="B53" s="1" t="s">
        <v>35</v>
      </c>
    </row>
    <row r="54" customFormat="false" ht="18.75" hidden="false" customHeight="false" outlineLevel="0" collapsed="false">
      <c r="A54" s="10"/>
      <c r="B54" s="1" t="s">
        <v>36</v>
      </c>
    </row>
    <row r="55" customFormat="false" ht="18.75" hidden="false" customHeight="false" outlineLevel="0" collapsed="false">
      <c r="A55" s="10"/>
      <c r="B55" s="1" t="s">
        <v>37</v>
      </c>
    </row>
    <row r="56" customFormat="false" ht="18.75" hidden="false" customHeight="false" outlineLevel="0" collapsed="false">
      <c r="A56" s="10"/>
      <c r="B56" s="1" t="s">
        <v>38</v>
      </c>
    </row>
    <row r="57" customFormat="false" ht="18.75" hidden="false" customHeight="false" outlineLevel="0" collapsed="false">
      <c r="A57" s="10"/>
      <c r="B57" s="1" t="s">
        <v>39</v>
      </c>
    </row>
    <row r="59" customFormat="false" ht="18.75" hidden="false" customHeight="false" outlineLevel="0" collapsed="false">
      <c r="A59" s="3" t="str">
        <f aca="false">"Partie Intoxication : Intoxication  "&amp;'Urg Partie Intoxication'!F153&amp;" codes"</f>
        <v>Partie Intoxication : Intoxication  137 codes</v>
      </c>
      <c r="B59" s="1" t="s">
        <v>40</v>
      </c>
    </row>
    <row r="60" customFormat="false" ht="18.75" hidden="false" customHeight="false" outlineLevel="0" collapsed="false">
      <c r="A60" s="3"/>
      <c r="B60" s="1" t="s">
        <v>41</v>
      </c>
    </row>
    <row r="62" customFormat="false" ht="24" hidden="false" customHeight="true" outlineLevel="0" collapsed="false">
      <c r="A62" s="11" t="s">
        <v>42</v>
      </c>
      <c r="B62" s="12"/>
    </row>
    <row r="63" customFormat="false" ht="24" hidden="false" customHeight="true" outlineLevel="0" collapsed="false">
      <c r="A63" s="11" t="s">
        <v>43</v>
      </c>
      <c r="B63" s="12"/>
    </row>
    <row r="64" customFormat="false" ht="24" hidden="false" customHeight="true" outlineLevel="0" collapsed="false">
      <c r="A64" s="12"/>
      <c r="B64" s="12"/>
    </row>
  </sheetData>
  <mergeCells count="6">
    <mergeCell ref="A1:F12"/>
    <mergeCell ref="A15:A17"/>
    <mergeCell ref="A19:A21"/>
    <mergeCell ref="A23:A43"/>
    <mergeCell ref="A45:A57"/>
    <mergeCell ref="A59:A6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977"/>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2" topLeftCell="A3" activePane="bottomLeft" state="frozen"/>
      <selection pane="topLeft" activeCell="A1" activeCellId="0" sqref="A1"/>
      <selection pane="bottomLeft" activeCell="A4" activeCellId="0" sqref="A4"/>
    </sheetView>
  </sheetViews>
  <sheetFormatPr defaultColWidth="8.6796875" defaultRowHeight="27" customHeight="true" zeroHeight="false" outlineLevelRow="0" outlineLevelCol="0"/>
  <cols>
    <col collapsed="false" customWidth="true" hidden="false" outlineLevel="0" max="1" min="1" style="13" width="59.29"/>
    <col collapsed="false" customWidth="true" hidden="false" outlineLevel="0" max="2" min="2" style="14" width="14.42"/>
    <col collapsed="false" customWidth="true" hidden="false" outlineLevel="0" max="3" min="3" style="14" width="54.28"/>
    <col collapsed="false" customWidth="true" hidden="false" outlineLevel="0" max="4" min="4" style="14" width="21.85"/>
    <col collapsed="false" customWidth="true" hidden="false" outlineLevel="0" max="5" min="5" style="14" width="16.28"/>
    <col collapsed="false" customWidth="true" hidden="false" outlineLevel="0" max="6" min="6" style="14" width="11.14"/>
    <col collapsed="false" customWidth="true" hidden="false" outlineLevel="0" max="7" min="7" style="14" width="12.15"/>
    <col collapsed="false" customWidth="true" hidden="false" outlineLevel="0" max="8" min="8" style="14" width="12.71"/>
    <col collapsed="false" customWidth="true" hidden="false" outlineLevel="0" max="9" min="9" style="14" width="11.43"/>
    <col collapsed="false" customWidth="true" hidden="false" outlineLevel="0" max="10" min="10" style="14" width="33"/>
    <col collapsed="false" customWidth="true" hidden="false" outlineLevel="0" max="1025" min="11" style="14" width="11.43"/>
  </cols>
  <sheetData>
    <row r="1" customFormat="false" ht="35.25" hidden="false" customHeight="true" outlineLevel="0" collapsed="false">
      <c r="A1" s="10" t="s">
        <v>44</v>
      </c>
      <c r="B1" s="10"/>
      <c r="C1" s="10"/>
      <c r="D1" s="10"/>
      <c r="E1" s="10"/>
      <c r="F1" s="10"/>
      <c r="G1" s="10"/>
      <c r="H1" s="10"/>
    </row>
    <row r="2" s="14" customFormat="true" ht="30" hidden="false" customHeight="true" outlineLevel="0" collapsed="false">
      <c r="A2" s="15" t="s">
        <v>45</v>
      </c>
      <c r="B2" s="16" t="s">
        <v>46</v>
      </c>
      <c r="C2" s="16" t="s">
        <v>47</v>
      </c>
      <c r="D2" s="16" t="s">
        <v>48</v>
      </c>
      <c r="E2" s="16" t="s">
        <v>49</v>
      </c>
      <c r="F2" s="16" t="s">
        <v>50</v>
      </c>
      <c r="G2" s="16" t="s">
        <v>51</v>
      </c>
      <c r="H2" s="16" t="s">
        <v>52</v>
      </c>
    </row>
    <row r="3" s="14" customFormat="true" ht="27" hidden="false" customHeight="true" outlineLevel="0" collapsed="false">
      <c r="A3" s="17" t="s">
        <v>53</v>
      </c>
      <c r="B3" s="18"/>
      <c r="C3" s="18"/>
      <c r="D3" s="18"/>
      <c r="E3" s="18"/>
      <c r="F3" s="18"/>
      <c r="G3" s="18"/>
      <c r="H3" s="18"/>
    </row>
    <row r="4" customFormat="false" ht="27" hidden="false" customHeight="false" outlineLevel="0" collapsed="false">
      <c r="A4" s="13" t="s">
        <v>54</v>
      </c>
      <c r="B4" s="14" t="s">
        <v>55</v>
      </c>
      <c r="C4" s="14" t="s">
        <v>56</v>
      </c>
      <c r="D4" s="19"/>
      <c r="E4" s="20" t="s">
        <v>57</v>
      </c>
      <c r="F4" s="14" t="s">
        <v>50</v>
      </c>
      <c r="H4" s="14" t="s">
        <v>52</v>
      </c>
    </row>
    <row r="5" customFormat="false" ht="27" hidden="false" customHeight="true" outlineLevel="0" collapsed="false">
      <c r="A5" s="13" t="s">
        <v>58</v>
      </c>
      <c r="B5" s="14" t="s">
        <v>59</v>
      </c>
      <c r="D5" s="19"/>
      <c r="E5" s="21" t="s">
        <v>60</v>
      </c>
      <c r="F5" s="14" t="s">
        <v>50</v>
      </c>
      <c r="H5" s="14" t="s">
        <v>52</v>
      </c>
    </row>
    <row r="6" customFormat="false" ht="27" hidden="false" customHeight="true" outlineLevel="0" collapsed="false">
      <c r="A6" s="13" t="s">
        <v>61</v>
      </c>
      <c r="B6" s="14" t="s">
        <v>62</v>
      </c>
      <c r="D6" s="19"/>
      <c r="E6" s="20" t="s">
        <v>57</v>
      </c>
      <c r="F6" s="14" t="s">
        <v>50</v>
      </c>
      <c r="G6" s="14" t="s">
        <v>51</v>
      </c>
      <c r="H6" s="14" t="s">
        <v>52</v>
      </c>
    </row>
    <row r="7" customFormat="false" ht="27" hidden="false" customHeight="true" outlineLevel="0" collapsed="false">
      <c r="A7" s="13" t="s">
        <v>63</v>
      </c>
      <c r="B7" s="14" t="s">
        <v>64</v>
      </c>
      <c r="D7" s="19"/>
      <c r="E7" s="21" t="s">
        <v>60</v>
      </c>
      <c r="F7" s="14" t="s">
        <v>50</v>
      </c>
      <c r="H7" s="14" t="s">
        <v>52</v>
      </c>
    </row>
    <row r="8" customFormat="false" ht="27" hidden="false" customHeight="true" outlineLevel="0" collapsed="false">
      <c r="A8" s="13" t="s">
        <v>65</v>
      </c>
      <c r="B8" s="14" t="s">
        <v>66</v>
      </c>
      <c r="D8" s="19"/>
      <c r="E8" s="21" t="s">
        <v>60</v>
      </c>
      <c r="F8" s="14" t="s">
        <v>50</v>
      </c>
      <c r="H8" s="14" t="s">
        <v>52</v>
      </c>
    </row>
    <row r="9" customFormat="false" ht="27" hidden="false" customHeight="true" outlineLevel="0" collapsed="false">
      <c r="A9" s="13" t="s">
        <v>67</v>
      </c>
      <c r="B9" s="14" t="s">
        <v>68</v>
      </c>
      <c r="D9" s="19"/>
      <c r="E9" s="20" t="s">
        <v>57</v>
      </c>
      <c r="F9" s="14" t="s">
        <v>50</v>
      </c>
      <c r="G9" s="14" t="s">
        <v>51</v>
      </c>
      <c r="H9" s="14" t="s">
        <v>52</v>
      </c>
    </row>
    <row r="10" customFormat="false" ht="27" hidden="false" customHeight="true" outlineLevel="0" collapsed="false">
      <c r="A10" s="13" t="s">
        <v>69</v>
      </c>
      <c r="B10" s="14" t="s">
        <v>70</v>
      </c>
      <c r="D10" s="19"/>
      <c r="E10" s="20" t="s">
        <v>57</v>
      </c>
      <c r="F10" s="14" t="s">
        <v>50</v>
      </c>
      <c r="G10" s="14" t="s">
        <v>51</v>
      </c>
      <c r="H10" s="14" t="s">
        <v>52</v>
      </c>
    </row>
    <row r="11" customFormat="false" ht="27" hidden="false" customHeight="true" outlineLevel="0" collapsed="false">
      <c r="A11" s="13" t="s">
        <v>71</v>
      </c>
      <c r="B11" s="14" t="s">
        <v>72</v>
      </c>
      <c r="D11" s="19"/>
      <c r="E11" s="20" t="s">
        <v>57</v>
      </c>
      <c r="F11" s="14" t="s">
        <v>50</v>
      </c>
      <c r="G11" s="14" t="s">
        <v>51</v>
      </c>
      <c r="H11" s="14" t="s">
        <v>52</v>
      </c>
    </row>
    <row r="12" customFormat="false" ht="27" hidden="false" customHeight="true" outlineLevel="0" collapsed="false">
      <c r="A12" s="13" t="s">
        <v>73</v>
      </c>
      <c r="B12" s="14" t="s">
        <v>74</v>
      </c>
      <c r="C12" s="14" t="s">
        <v>75</v>
      </c>
      <c r="D12" s="19" t="s">
        <v>75</v>
      </c>
      <c r="E12" s="21" t="s">
        <v>60</v>
      </c>
      <c r="F12" s="14" t="s">
        <v>50</v>
      </c>
      <c r="H12" s="14" t="s">
        <v>52</v>
      </c>
    </row>
    <row r="13" customFormat="false" ht="27" hidden="false" customHeight="true" outlineLevel="0" collapsed="false">
      <c r="A13" s="13" t="s">
        <v>76</v>
      </c>
      <c r="B13" s="14" t="s">
        <v>77</v>
      </c>
      <c r="C13" s="14" t="s">
        <v>78</v>
      </c>
      <c r="D13" s="19" t="s">
        <v>75</v>
      </c>
      <c r="E13" s="21" t="s">
        <v>60</v>
      </c>
      <c r="F13" s="14" t="s">
        <v>50</v>
      </c>
      <c r="H13" s="14" t="s">
        <v>52</v>
      </c>
    </row>
    <row r="14" customFormat="false" ht="27" hidden="false" customHeight="true" outlineLevel="0" collapsed="false">
      <c r="A14" s="13" t="s">
        <v>79</v>
      </c>
      <c r="B14" s="14" t="s">
        <v>80</v>
      </c>
      <c r="C14" s="14" t="s">
        <v>78</v>
      </c>
      <c r="D14" s="19" t="s">
        <v>75</v>
      </c>
      <c r="E14" s="21" t="s">
        <v>60</v>
      </c>
      <c r="F14" s="14" t="s">
        <v>50</v>
      </c>
      <c r="H14" s="14" t="s">
        <v>52</v>
      </c>
    </row>
    <row r="15" customFormat="false" ht="27" hidden="false" customHeight="true" outlineLevel="0" collapsed="false">
      <c r="A15" s="13" t="s">
        <v>81</v>
      </c>
      <c r="B15" s="14" t="s">
        <v>82</v>
      </c>
      <c r="C15" s="14" t="s">
        <v>83</v>
      </c>
      <c r="D15" s="19" t="s">
        <v>83</v>
      </c>
      <c r="E15" s="20" t="s">
        <v>57</v>
      </c>
      <c r="F15" s="14" t="s">
        <v>50</v>
      </c>
      <c r="G15" s="14" t="s">
        <v>51</v>
      </c>
      <c r="H15" s="14" t="s">
        <v>52</v>
      </c>
    </row>
    <row r="16" customFormat="false" ht="27" hidden="false" customHeight="true" outlineLevel="0" collapsed="false">
      <c r="A16" s="13" t="s">
        <v>84</v>
      </c>
      <c r="B16" s="14" t="s">
        <v>85</v>
      </c>
      <c r="C16" s="14" t="s">
        <v>83</v>
      </c>
      <c r="D16" s="19" t="s">
        <v>83</v>
      </c>
      <c r="E16" s="20" t="s">
        <v>57</v>
      </c>
      <c r="F16" s="14" t="s">
        <v>50</v>
      </c>
      <c r="G16" s="14" t="s">
        <v>51</v>
      </c>
      <c r="H16" s="14" t="s">
        <v>52</v>
      </c>
    </row>
    <row r="17" customFormat="false" ht="27" hidden="false" customHeight="true" outlineLevel="0" collapsed="false">
      <c r="A17" s="13" t="s">
        <v>86</v>
      </c>
      <c r="B17" s="14" t="s">
        <v>87</v>
      </c>
      <c r="C17" s="14" t="s">
        <v>88</v>
      </c>
      <c r="D17" s="19" t="s">
        <v>83</v>
      </c>
      <c r="E17" s="20" t="s">
        <v>57</v>
      </c>
      <c r="F17" s="14" t="s">
        <v>50</v>
      </c>
      <c r="G17" s="14" t="s">
        <v>51</v>
      </c>
      <c r="H17" s="14" t="s">
        <v>52</v>
      </c>
    </row>
    <row r="18" customFormat="false" ht="27" hidden="false" customHeight="true" outlineLevel="0" collapsed="false">
      <c r="A18" s="13" t="s">
        <v>89</v>
      </c>
      <c r="B18" s="14" t="s">
        <v>90</v>
      </c>
      <c r="C18" s="14" t="s">
        <v>78</v>
      </c>
      <c r="D18" s="19" t="s">
        <v>75</v>
      </c>
      <c r="E18" s="21" t="s">
        <v>60</v>
      </c>
      <c r="F18" s="14" t="s">
        <v>50</v>
      </c>
      <c r="G18" s="14" t="s">
        <v>51</v>
      </c>
      <c r="H18" s="14" t="s">
        <v>52</v>
      </c>
    </row>
    <row r="19" customFormat="false" ht="27" hidden="false" customHeight="true" outlineLevel="0" collapsed="false">
      <c r="A19" s="13" t="s">
        <v>91</v>
      </c>
      <c r="B19" s="14" t="s">
        <v>92</v>
      </c>
      <c r="D19" s="19"/>
      <c r="E19" s="20" t="s">
        <v>57</v>
      </c>
      <c r="F19" s="14" t="s">
        <v>50</v>
      </c>
      <c r="H19" s="14" t="s">
        <v>52</v>
      </c>
    </row>
    <row r="20" customFormat="false" ht="27" hidden="false" customHeight="true" outlineLevel="0" collapsed="false">
      <c r="A20" s="13" t="s">
        <v>93</v>
      </c>
      <c r="B20" s="14" t="s">
        <v>94</v>
      </c>
      <c r="D20" s="19"/>
      <c r="E20" s="21" t="s">
        <v>60</v>
      </c>
      <c r="F20" s="14" t="s">
        <v>50</v>
      </c>
      <c r="H20" s="14" t="s">
        <v>52</v>
      </c>
    </row>
    <row r="21" customFormat="false" ht="27" hidden="false" customHeight="true" outlineLevel="0" collapsed="false">
      <c r="A21" s="13" t="s">
        <v>95</v>
      </c>
      <c r="B21" s="14" t="s">
        <v>96</v>
      </c>
      <c r="D21" s="19"/>
      <c r="E21" s="21" t="s">
        <v>60</v>
      </c>
      <c r="F21" s="14" t="s">
        <v>50</v>
      </c>
      <c r="H21" s="14" t="s">
        <v>52</v>
      </c>
    </row>
    <row r="22" customFormat="false" ht="27" hidden="false" customHeight="true" outlineLevel="0" collapsed="false">
      <c r="A22" s="13" t="s">
        <v>97</v>
      </c>
      <c r="B22" s="14" t="s">
        <v>98</v>
      </c>
      <c r="D22" s="19"/>
      <c r="E22" s="21" t="s">
        <v>60</v>
      </c>
      <c r="F22" s="14" t="s">
        <v>50</v>
      </c>
      <c r="H22" s="14" t="s">
        <v>52</v>
      </c>
    </row>
    <row r="23" customFormat="false" ht="27" hidden="false" customHeight="true" outlineLevel="0" collapsed="false">
      <c r="A23" s="13" t="s">
        <v>99</v>
      </c>
      <c r="B23" s="14" t="s">
        <v>100</v>
      </c>
      <c r="D23" s="19"/>
      <c r="E23" s="20" t="s">
        <v>57</v>
      </c>
      <c r="F23" s="14" t="s">
        <v>50</v>
      </c>
      <c r="H23" s="14" t="s">
        <v>52</v>
      </c>
    </row>
    <row r="24" customFormat="false" ht="27" hidden="false" customHeight="true" outlineLevel="0" collapsed="false">
      <c r="A24" s="13" t="s">
        <v>101</v>
      </c>
      <c r="B24" s="14" t="s">
        <v>102</v>
      </c>
      <c r="D24" s="19"/>
      <c r="E24" s="21" t="s">
        <v>60</v>
      </c>
      <c r="F24" s="14" t="s">
        <v>50</v>
      </c>
      <c r="H24" s="14" t="s">
        <v>52</v>
      </c>
    </row>
    <row r="25" customFormat="false" ht="27" hidden="false" customHeight="true" outlineLevel="0" collapsed="false">
      <c r="A25" s="13" t="s">
        <v>103</v>
      </c>
      <c r="B25" s="14" t="s">
        <v>104</v>
      </c>
      <c r="D25" s="19"/>
      <c r="E25" s="20" t="s">
        <v>57</v>
      </c>
      <c r="F25" s="14" t="s">
        <v>50</v>
      </c>
      <c r="G25" s="14" t="s">
        <v>51</v>
      </c>
      <c r="H25" s="14" t="s">
        <v>52</v>
      </c>
    </row>
    <row r="26" customFormat="false" ht="27" hidden="false" customHeight="true" outlineLevel="0" collapsed="false">
      <c r="A26" s="13" t="s">
        <v>105</v>
      </c>
      <c r="B26" s="14" t="s">
        <v>106</v>
      </c>
      <c r="D26" s="19"/>
      <c r="E26" s="20" t="s">
        <v>57</v>
      </c>
      <c r="F26" s="14" t="s">
        <v>50</v>
      </c>
      <c r="H26" s="14" t="s">
        <v>52</v>
      </c>
    </row>
    <row r="27" customFormat="false" ht="27" hidden="false" customHeight="true" outlineLevel="0" collapsed="false">
      <c r="A27" s="13" t="s">
        <v>107</v>
      </c>
      <c r="B27" s="14" t="s">
        <v>108</v>
      </c>
      <c r="D27" s="19" t="s">
        <v>109</v>
      </c>
      <c r="E27" s="21" t="s">
        <v>60</v>
      </c>
      <c r="F27" s="14" t="s">
        <v>50</v>
      </c>
      <c r="H27" s="14" t="s">
        <v>52</v>
      </c>
    </row>
    <row r="28" customFormat="false" ht="27" hidden="false" customHeight="true" outlineLevel="0" collapsed="false">
      <c r="A28" s="13" t="s">
        <v>110</v>
      </c>
      <c r="B28" s="14" t="s">
        <v>111</v>
      </c>
      <c r="C28" s="14" t="s">
        <v>112</v>
      </c>
      <c r="D28" s="19"/>
      <c r="E28" s="22" t="s">
        <v>113</v>
      </c>
      <c r="F28" s="14" t="s">
        <v>50</v>
      </c>
      <c r="G28" s="14" t="s">
        <v>51</v>
      </c>
      <c r="H28" s="14" t="s">
        <v>52</v>
      </c>
    </row>
    <row r="29" customFormat="false" ht="27" hidden="false" customHeight="true" outlineLevel="0" collapsed="false">
      <c r="A29" s="13" t="s">
        <v>114</v>
      </c>
      <c r="B29" s="14" t="s">
        <v>115</v>
      </c>
      <c r="D29" s="19"/>
      <c r="E29" s="20" t="s">
        <v>57</v>
      </c>
      <c r="F29" s="14" t="s">
        <v>50</v>
      </c>
      <c r="G29" s="14" t="s">
        <v>51</v>
      </c>
      <c r="H29" s="14" t="s">
        <v>52</v>
      </c>
    </row>
    <row r="30" customFormat="false" ht="27" hidden="false" customHeight="true" outlineLevel="0" collapsed="false">
      <c r="A30" s="13" t="s">
        <v>116</v>
      </c>
      <c r="B30" s="14" t="s">
        <v>117</v>
      </c>
      <c r="D30" s="19"/>
      <c r="E30" s="20" t="s">
        <v>57</v>
      </c>
      <c r="F30" s="14" t="s">
        <v>50</v>
      </c>
      <c r="G30" s="14" t="s">
        <v>51</v>
      </c>
      <c r="H30" s="14" t="s">
        <v>52</v>
      </c>
    </row>
    <row r="31" customFormat="false" ht="27" hidden="false" customHeight="true" outlineLevel="0" collapsed="false">
      <c r="A31" s="13" t="s">
        <v>118</v>
      </c>
      <c r="B31" s="14" t="s">
        <v>119</v>
      </c>
      <c r="D31" s="19"/>
      <c r="E31" s="20" t="s">
        <v>57</v>
      </c>
      <c r="F31" s="14" t="s">
        <v>50</v>
      </c>
      <c r="G31" s="14" t="s">
        <v>51</v>
      </c>
      <c r="H31" s="14" t="s">
        <v>52</v>
      </c>
    </row>
    <row r="32" customFormat="false" ht="27" hidden="false" customHeight="false" outlineLevel="0" collapsed="false">
      <c r="A32" s="13" t="s">
        <v>120</v>
      </c>
      <c r="B32" s="14" t="s">
        <v>121</v>
      </c>
      <c r="C32" s="14" t="s">
        <v>122</v>
      </c>
      <c r="D32" s="19"/>
      <c r="E32" s="22" t="s">
        <v>113</v>
      </c>
      <c r="F32" s="14" t="s">
        <v>50</v>
      </c>
      <c r="G32" s="14" t="s">
        <v>51</v>
      </c>
      <c r="H32" s="14" t="s">
        <v>52</v>
      </c>
    </row>
    <row r="33" customFormat="false" ht="27" hidden="false" customHeight="true" outlineLevel="0" collapsed="false">
      <c r="A33" s="17" t="s">
        <v>123</v>
      </c>
      <c r="B33" s="18"/>
      <c r="C33" s="18"/>
      <c r="D33" s="18"/>
      <c r="E33" s="18"/>
      <c r="F33" s="18"/>
      <c r="G33" s="18"/>
      <c r="H33" s="18"/>
    </row>
    <row r="34" customFormat="false" ht="27" hidden="false" customHeight="true" outlineLevel="0" collapsed="false">
      <c r="A34" s="23" t="s">
        <v>124</v>
      </c>
      <c r="B34" s="24"/>
      <c r="C34" s="24"/>
      <c r="D34" s="24"/>
      <c r="E34" s="24"/>
      <c r="F34" s="24"/>
      <c r="G34" s="24"/>
      <c r="H34" s="24"/>
    </row>
    <row r="35" customFormat="false" ht="27" hidden="false" customHeight="true" outlineLevel="0" collapsed="false">
      <c r="A35" s="13" t="s">
        <v>125</v>
      </c>
      <c r="B35" s="14" t="s">
        <v>126</v>
      </c>
      <c r="D35" s="19"/>
      <c r="E35" s="20" t="s">
        <v>57</v>
      </c>
      <c r="F35" s="14" t="s">
        <v>50</v>
      </c>
      <c r="G35" s="14" t="s">
        <v>51</v>
      </c>
    </row>
    <row r="36" customFormat="false" ht="27" hidden="false" customHeight="true" outlineLevel="0" collapsed="false">
      <c r="A36" s="13" t="s">
        <v>127</v>
      </c>
      <c r="B36" s="14" t="s">
        <v>128</v>
      </c>
      <c r="D36" s="19"/>
      <c r="E36" s="20" t="s">
        <v>57</v>
      </c>
      <c r="F36" s="14" t="s">
        <v>50</v>
      </c>
      <c r="G36" s="14" t="s">
        <v>51</v>
      </c>
      <c r="H36" s="14" t="s">
        <v>52</v>
      </c>
    </row>
    <row r="37" customFormat="false" ht="27" hidden="false" customHeight="true" outlineLevel="0" collapsed="false">
      <c r="A37" s="13" t="s">
        <v>129</v>
      </c>
      <c r="B37" s="14" t="s">
        <v>130</v>
      </c>
      <c r="D37" s="19"/>
      <c r="E37" s="20" t="s">
        <v>57</v>
      </c>
      <c r="F37" s="14" t="s">
        <v>50</v>
      </c>
      <c r="G37" s="14" t="s">
        <v>51</v>
      </c>
      <c r="H37" s="14" t="s">
        <v>52</v>
      </c>
    </row>
    <row r="38" customFormat="false" ht="27" hidden="false" customHeight="true" outlineLevel="0" collapsed="false">
      <c r="A38" s="13" t="s">
        <v>131</v>
      </c>
      <c r="B38" s="14" t="s">
        <v>132</v>
      </c>
      <c r="D38" s="19"/>
      <c r="E38" s="20" t="s">
        <v>57</v>
      </c>
      <c r="F38" s="14" t="s">
        <v>50</v>
      </c>
      <c r="H38" s="14" t="s">
        <v>52</v>
      </c>
    </row>
    <row r="39" customFormat="false" ht="27" hidden="false" customHeight="true" outlineLevel="0" collapsed="false">
      <c r="A39" s="13" t="s">
        <v>133</v>
      </c>
      <c r="B39" s="14" t="s">
        <v>134</v>
      </c>
      <c r="D39" s="19" t="s">
        <v>135</v>
      </c>
      <c r="E39" s="20" t="s">
        <v>57</v>
      </c>
      <c r="F39" s="14" t="s">
        <v>50</v>
      </c>
      <c r="H39" s="14" t="s">
        <v>52</v>
      </c>
    </row>
    <row r="40" customFormat="false" ht="27" hidden="false" customHeight="true" outlineLevel="0" collapsed="false">
      <c r="A40" s="13" t="s">
        <v>136</v>
      </c>
      <c r="B40" s="14" t="s">
        <v>137</v>
      </c>
      <c r="D40" s="19"/>
      <c r="E40" s="21" t="s">
        <v>60</v>
      </c>
      <c r="F40" s="14" t="s">
        <v>50</v>
      </c>
      <c r="G40" s="14" t="s">
        <v>51</v>
      </c>
      <c r="H40" s="14" t="s">
        <v>52</v>
      </c>
    </row>
    <row r="41" customFormat="false" ht="27" hidden="false" customHeight="true" outlineLevel="0" collapsed="false">
      <c r="A41" s="23" t="s">
        <v>138</v>
      </c>
      <c r="B41" s="24"/>
      <c r="C41" s="24"/>
      <c r="D41" s="24"/>
      <c r="E41" s="24"/>
      <c r="F41" s="24"/>
      <c r="G41" s="24"/>
      <c r="H41" s="24"/>
    </row>
    <row r="42" customFormat="false" ht="27" hidden="false" customHeight="true" outlineLevel="0" collapsed="false">
      <c r="A42" s="13" t="s">
        <v>139</v>
      </c>
      <c r="B42" s="14" t="s">
        <v>140</v>
      </c>
      <c r="C42" s="14" t="s">
        <v>141</v>
      </c>
      <c r="D42" s="19"/>
      <c r="E42" s="21" t="s">
        <v>60</v>
      </c>
      <c r="F42" s="14" t="s">
        <v>50</v>
      </c>
      <c r="H42" s="14" t="s">
        <v>52</v>
      </c>
    </row>
    <row r="43" customFormat="false" ht="27" hidden="false" customHeight="true" outlineLevel="0" collapsed="false">
      <c r="A43" s="13" t="s">
        <v>142</v>
      </c>
      <c r="B43" s="14" t="s">
        <v>143</v>
      </c>
      <c r="D43" s="19"/>
      <c r="E43" s="22" t="s">
        <v>113</v>
      </c>
      <c r="F43" s="14" t="s">
        <v>50</v>
      </c>
      <c r="G43" s="14" t="s">
        <v>51</v>
      </c>
      <c r="H43" s="14" t="s">
        <v>52</v>
      </c>
    </row>
    <row r="44" customFormat="false" ht="27" hidden="false" customHeight="true" outlineLevel="0" collapsed="false">
      <c r="A44" s="13" t="s">
        <v>144</v>
      </c>
      <c r="B44" s="14" t="s">
        <v>145</v>
      </c>
      <c r="C44" s="14" t="s">
        <v>146</v>
      </c>
      <c r="D44" s="19"/>
      <c r="E44" s="22" t="s">
        <v>113</v>
      </c>
      <c r="F44" s="14" t="s">
        <v>50</v>
      </c>
      <c r="G44" s="14" t="s">
        <v>51</v>
      </c>
      <c r="H44" s="14" t="s">
        <v>52</v>
      </c>
    </row>
    <row r="45" customFormat="false" ht="27" hidden="false" customHeight="true" outlineLevel="0" collapsed="false">
      <c r="A45" s="13" t="s">
        <v>147</v>
      </c>
      <c r="B45" s="14" t="s">
        <v>148</v>
      </c>
      <c r="C45" s="14" t="s">
        <v>146</v>
      </c>
      <c r="D45" s="19"/>
      <c r="E45" s="22" t="s">
        <v>113</v>
      </c>
      <c r="F45" s="14" t="s">
        <v>50</v>
      </c>
      <c r="G45" s="14" t="s">
        <v>51</v>
      </c>
      <c r="H45" s="14" t="s">
        <v>52</v>
      </c>
    </row>
    <row r="46" customFormat="false" ht="27" hidden="false" customHeight="true" outlineLevel="0" collapsed="false">
      <c r="A46" s="13" t="s">
        <v>149</v>
      </c>
      <c r="B46" s="14" t="s">
        <v>150</v>
      </c>
      <c r="C46" s="14" t="s">
        <v>146</v>
      </c>
      <c r="D46" s="19"/>
      <c r="E46" s="22" t="s">
        <v>113</v>
      </c>
      <c r="F46" s="14" t="s">
        <v>50</v>
      </c>
    </row>
    <row r="47" customFormat="false" ht="27" hidden="false" customHeight="true" outlineLevel="0" collapsed="false">
      <c r="A47" s="13" t="s">
        <v>151</v>
      </c>
      <c r="B47" s="14" t="s">
        <v>152</v>
      </c>
      <c r="C47" s="14" t="s">
        <v>146</v>
      </c>
      <c r="D47" s="19"/>
      <c r="E47" s="22" t="s">
        <v>113</v>
      </c>
      <c r="F47" s="14" t="s">
        <v>50</v>
      </c>
      <c r="G47" s="14" t="s">
        <v>51</v>
      </c>
    </row>
    <row r="48" customFormat="false" ht="27" hidden="false" customHeight="true" outlineLevel="0" collapsed="false">
      <c r="A48" s="13" t="s">
        <v>153</v>
      </c>
      <c r="B48" s="14" t="s">
        <v>154</v>
      </c>
      <c r="C48" s="14" t="s">
        <v>155</v>
      </c>
      <c r="D48" s="19"/>
      <c r="E48" s="22" t="s">
        <v>113</v>
      </c>
      <c r="F48" s="14" t="s">
        <v>50</v>
      </c>
      <c r="G48" s="14" t="s">
        <v>51</v>
      </c>
    </row>
    <row r="49" customFormat="false" ht="27" hidden="false" customHeight="true" outlineLevel="0" collapsed="false">
      <c r="A49" s="13" t="s">
        <v>156</v>
      </c>
      <c r="B49" s="14" t="s">
        <v>157</v>
      </c>
      <c r="D49" s="19"/>
      <c r="E49" s="22" t="s">
        <v>113</v>
      </c>
      <c r="F49" s="14" t="s">
        <v>50</v>
      </c>
      <c r="H49" s="14" t="s">
        <v>52</v>
      </c>
    </row>
    <row r="50" customFormat="false" ht="27" hidden="false" customHeight="true" outlineLevel="0" collapsed="false">
      <c r="A50" s="13" t="s">
        <v>158</v>
      </c>
      <c r="B50" s="14" t="s">
        <v>159</v>
      </c>
      <c r="D50" s="19"/>
      <c r="E50" s="20" t="s">
        <v>57</v>
      </c>
      <c r="F50" s="14" t="s">
        <v>50</v>
      </c>
      <c r="H50" s="14" t="s">
        <v>52</v>
      </c>
    </row>
    <row r="51" customFormat="false" ht="27" hidden="false" customHeight="true" outlineLevel="0" collapsed="false">
      <c r="A51" s="13" t="s">
        <v>160</v>
      </c>
      <c r="B51" s="14" t="s">
        <v>161</v>
      </c>
      <c r="C51" s="14" t="s">
        <v>162</v>
      </c>
      <c r="D51" s="19"/>
      <c r="E51" s="20" t="s">
        <v>57</v>
      </c>
      <c r="F51" s="14" t="s">
        <v>50</v>
      </c>
      <c r="G51" s="14" t="s">
        <v>51</v>
      </c>
      <c r="H51" s="14" t="s">
        <v>52</v>
      </c>
    </row>
    <row r="52" customFormat="false" ht="27" hidden="false" customHeight="true" outlineLevel="0" collapsed="false">
      <c r="A52" s="13" t="s">
        <v>163</v>
      </c>
      <c r="B52" s="14" t="s">
        <v>164</v>
      </c>
      <c r="D52" s="19"/>
      <c r="E52" s="20" t="s">
        <v>57</v>
      </c>
      <c r="F52" s="14" t="s">
        <v>50</v>
      </c>
      <c r="G52" s="14" t="s">
        <v>51</v>
      </c>
      <c r="H52" s="14" t="s">
        <v>52</v>
      </c>
    </row>
    <row r="53" customFormat="false" ht="46.25" hidden="false" customHeight="false" outlineLevel="0" collapsed="false">
      <c r="A53" s="13" t="s">
        <v>165</v>
      </c>
      <c r="B53" s="14" t="s">
        <v>166</v>
      </c>
      <c r="C53" s="14" t="s">
        <v>167</v>
      </c>
      <c r="D53" s="19" t="s">
        <v>168</v>
      </c>
      <c r="E53" s="20" t="s">
        <v>57</v>
      </c>
      <c r="F53" s="14" t="s">
        <v>50</v>
      </c>
      <c r="G53" s="14" t="s">
        <v>51</v>
      </c>
      <c r="H53" s="14" t="s">
        <v>52</v>
      </c>
    </row>
    <row r="54" customFormat="false" ht="27" hidden="false" customHeight="true" outlineLevel="0" collapsed="false">
      <c r="A54" s="13" t="s">
        <v>169</v>
      </c>
      <c r="B54" s="14" t="s">
        <v>170</v>
      </c>
      <c r="D54" s="19"/>
      <c r="E54" s="20" t="s">
        <v>57</v>
      </c>
      <c r="F54" s="14" t="s">
        <v>50</v>
      </c>
    </row>
    <row r="55" customFormat="false" ht="27" hidden="false" customHeight="true" outlineLevel="0" collapsed="false">
      <c r="A55" s="13" t="s">
        <v>171</v>
      </c>
      <c r="B55" s="14" t="s">
        <v>172</v>
      </c>
      <c r="D55" s="19"/>
      <c r="E55" s="22" t="s">
        <v>113</v>
      </c>
      <c r="F55" s="14" t="s">
        <v>50</v>
      </c>
      <c r="H55" s="14" t="s">
        <v>52</v>
      </c>
    </row>
    <row r="56" customFormat="false" ht="27" hidden="false" customHeight="true" outlineLevel="0" collapsed="false">
      <c r="A56" s="13" t="s">
        <v>173</v>
      </c>
      <c r="B56" s="14" t="s">
        <v>174</v>
      </c>
      <c r="D56" s="19"/>
      <c r="E56" s="22" t="s">
        <v>113</v>
      </c>
      <c r="F56" s="14" t="s">
        <v>50</v>
      </c>
      <c r="G56" s="14" t="s">
        <v>51</v>
      </c>
      <c r="H56" s="14" t="s">
        <v>52</v>
      </c>
    </row>
    <row r="57" customFormat="false" ht="27" hidden="false" customHeight="true" outlineLevel="0" collapsed="false">
      <c r="A57" s="13" t="s">
        <v>175</v>
      </c>
      <c r="B57" s="14" t="s">
        <v>176</v>
      </c>
      <c r="C57" s="14" t="s">
        <v>177</v>
      </c>
      <c r="D57" s="19"/>
      <c r="E57" s="20" t="s">
        <v>57</v>
      </c>
      <c r="F57" s="14" t="s">
        <v>50</v>
      </c>
    </row>
    <row r="58" customFormat="false" ht="27" hidden="false" customHeight="true" outlineLevel="0" collapsed="false">
      <c r="A58" s="13" t="s">
        <v>178</v>
      </c>
      <c r="B58" s="14" t="s">
        <v>179</v>
      </c>
      <c r="C58" s="14" t="s">
        <v>177</v>
      </c>
      <c r="D58" s="19"/>
      <c r="E58" s="20" t="s">
        <v>57</v>
      </c>
      <c r="F58" s="14" t="s">
        <v>50</v>
      </c>
    </row>
    <row r="59" customFormat="false" ht="27" hidden="false" customHeight="true" outlineLevel="0" collapsed="false">
      <c r="A59" s="13" t="s">
        <v>180</v>
      </c>
      <c r="B59" s="14" t="s">
        <v>181</v>
      </c>
      <c r="C59" s="14" t="s">
        <v>177</v>
      </c>
      <c r="D59" s="19"/>
      <c r="E59" s="20" t="s">
        <v>57</v>
      </c>
      <c r="F59" s="14" t="s">
        <v>50</v>
      </c>
    </row>
    <row r="60" customFormat="false" ht="27" hidden="false" customHeight="true" outlineLevel="0" collapsed="false">
      <c r="A60" s="13" t="s">
        <v>182</v>
      </c>
      <c r="B60" s="14" t="s">
        <v>183</v>
      </c>
      <c r="C60" s="14" t="s">
        <v>177</v>
      </c>
      <c r="D60" s="19"/>
      <c r="E60" s="20" t="s">
        <v>57</v>
      </c>
      <c r="F60" s="14" t="s">
        <v>50</v>
      </c>
    </row>
    <row r="61" customFormat="false" ht="27" hidden="false" customHeight="true" outlineLevel="0" collapsed="false">
      <c r="A61" s="13" t="s">
        <v>184</v>
      </c>
      <c r="B61" s="14" t="s">
        <v>185</v>
      </c>
      <c r="D61" s="19"/>
      <c r="E61" s="22" t="s">
        <v>113</v>
      </c>
      <c r="F61" s="14" t="s">
        <v>50</v>
      </c>
    </row>
    <row r="62" customFormat="false" ht="27" hidden="false" customHeight="true" outlineLevel="0" collapsed="false">
      <c r="A62" s="13" t="s">
        <v>186</v>
      </c>
      <c r="B62" s="14" t="s">
        <v>187</v>
      </c>
      <c r="D62" s="19"/>
      <c r="E62" s="22" t="s">
        <v>113</v>
      </c>
      <c r="F62" s="14" t="s">
        <v>50</v>
      </c>
      <c r="G62" s="14" t="s">
        <v>51</v>
      </c>
      <c r="H62" s="14" t="s">
        <v>52</v>
      </c>
    </row>
    <row r="63" customFormat="false" ht="27" hidden="false" customHeight="true" outlineLevel="0" collapsed="false">
      <c r="A63" s="13" t="s">
        <v>188</v>
      </c>
      <c r="B63" s="14" t="s">
        <v>189</v>
      </c>
      <c r="C63" s="14" t="s">
        <v>190</v>
      </c>
      <c r="D63" s="19"/>
      <c r="E63" s="22" t="s">
        <v>113</v>
      </c>
      <c r="F63" s="14" t="s">
        <v>50</v>
      </c>
      <c r="G63" s="14" t="s">
        <v>51</v>
      </c>
      <c r="H63" s="14" t="s">
        <v>52</v>
      </c>
    </row>
    <row r="64" customFormat="false" ht="27" hidden="false" customHeight="true" outlineLevel="0" collapsed="false">
      <c r="A64" s="13" t="s">
        <v>191</v>
      </c>
      <c r="B64" s="14" t="s">
        <v>192</v>
      </c>
      <c r="D64" s="19"/>
      <c r="E64" s="20" t="s">
        <v>57</v>
      </c>
      <c r="F64" s="14" t="s">
        <v>50</v>
      </c>
      <c r="H64" s="14" t="s">
        <v>52</v>
      </c>
    </row>
    <row r="65" customFormat="false" ht="27" hidden="false" customHeight="true" outlineLevel="0" collapsed="false">
      <c r="A65" s="13" t="s">
        <v>193</v>
      </c>
      <c r="B65" s="14" t="s">
        <v>194</v>
      </c>
      <c r="D65" s="19"/>
      <c r="E65" s="20" t="s">
        <v>57</v>
      </c>
      <c r="F65" s="14" t="s">
        <v>50</v>
      </c>
    </row>
    <row r="66" customFormat="false" ht="27" hidden="false" customHeight="true" outlineLevel="0" collapsed="false">
      <c r="A66" s="13" t="s">
        <v>195</v>
      </c>
      <c r="B66" s="14" t="s">
        <v>196</v>
      </c>
      <c r="D66" s="19"/>
      <c r="E66" s="22" t="s">
        <v>113</v>
      </c>
      <c r="F66" s="14" t="s">
        <v>50</v>
      </c>
      <c r="G66" s="14" t="s">
        <v>51</v>
      </c>
    </row>
    <row r="67" customFormat="false" ht="27" hidden="false" customHeight="true" outlineLevel="0" collapsed="false">
      <c r="A67" s="13" t="s">
        <v>197</v>
      </c>
      <c r="B67" s="14" t="s">
        <v>198</v>
      </c>
      <c r="D67" s="19" t="s">
        <v>199</v>
      </c>
      <c r="E67" s="22" t="s">
        <v>113</v>
      </c>
      <c r="F67" s="14" t="s">
        <v>50</v>
      </c>
      <c r="G67" s="14" t="s">
        <v>51</v>
      </c>
    </row>
    <row r="68" customFormat="false" ht="27" hidden="false" customHeight="true" outlineLevel="0" collapsed="false">
      <c r="A68" s="13" t="s">
        <v>200</v>
      </c>
      <c r="B68" s="14" t="s">
        <v>201</v>
      </c>
      <c r="C68" s="14" t="s">
        <v>202</v>
      </c>
      <c r="D68" s="19"/>
      <c r="E68" s="20" t="s">
        <v>57</v>
      </c>
      <c r="F68" s="14" t="s">
        <v>50</v>
      </c>
      <c r="G68" s="14" t="s">
        <v>51</v>
      </c>
      <c r="H68" s="14" t="s">
        <v>52</v>
      </c>
    </row>
    <row r="69" customFormat="false" ht="27" hidden="false" customHeight="true" outlineLevel="0" collapsed="false">
      <c r="A69" s="13" t="s">
        <v>203</v>
      </c>
      <c r="B69" s="14" t="s">
        <v>204</v>
      </c>
      <c r="D69" s="19"/>
      <c r="E69" s="22" t="s">
        <v>113</v>
      </c>
      <c r="F69" s="14" t="s">
        <v>50</v>
      </c>
    </row>
    <row r="70" customFormat="false" ht="27" hidden="false" customHeight="true" outlineLevel="0" collapsed="false">
      <c r="A70" s="13" t="s">
        <v>205</v>
      </c>
      <c r="B70" s="14" t="s">
        <v>206</v>
      </c>
      <c r="D70" s="19"/>
      <c r="E70" s="22" t="s">
        <v>113</v>
      </c>
      <c r="F70" s="14" t="s">
        <v>50</v>
      </c>
      <c r="G70" s="14" t="s">
        <v>51</v>
      </c>
    </row>
    <row r="71" customFormat="false" ht="27" hidden="false" customHeight="true" outlineLevel="0" collapsed="false">
      <c r="A71" s="13" t="s">
        <v>207</v>
      </c>
      <c r="B71" s="14" t="s">
        <v>208</v>
      </c>
      <c r="D71" s="19"/>
      <c r="E71" s="22" t="s">
        <v>113</v>
      </c>
      <c r="F71" s="14" t="s">
        <v>50</v>
      </c>
      <c r="G71" s="14" t="s">
        <v>51</v>
      </c>
    </row>
    <row r="72" customFormat="false" ht="27" hidden="false" customHeight="true" outlineLevel="0" collapsed="false">
      <c r="A72" s="13" t="s">
        <v>209</v>
      </c>
      <c r="B72" s="14" t="s">
        <v>210</v>
      </c>
      <c r="D72" s="19"/>
      <c r="E72" s="22" t="s">
        <v>113</v>
      </c>
      <c r="F72" s="14" t="s">
        <v>50</v>
      </c>
      <c r="G72" s="14" t="s">
        <v>51</v>
      </c>
    </row>
    <row r="73" customFormat="false" ht="27" hidden="false" customHeight="true" outlineLevel="0" collapsed="false">
      <c r="A73" s="13" t="s">
        <v>211</v>
      </c>
      <c r="B73" s="14" t="s">
        <v>212</v>
      </c>
      <c r="D73" s="19"/>
      <c r="E73" s="22" t="s">
        <v>113</v>
      </c>
      <c r="F73" s="14" t="s">
        <v>50</v>
      </c>
      <c r="G73" s="14" t="s">
        <v>51</v>
      </c>
    </row>
    <row r="74" customFormat="false" ht="27" hidden="false" customHeight="true" outlineLevel="0" collapsed="false">
      <c r="A74" s="13" t="s">
        <v>213</v>
      </c>
      <c r="B74" s="14" t="s">
        <v>214</v>
      </c>
      <c r="D74" s="19"/>
      <c r="E74" s="22" t="s">
        <v>113</v>
      </c>
      <c r="F74" s="14" t="s">
        <v>50</v>
      </c>
      <c r="G74" s="14" t="s">
        <v>51</v>
      </c>
    </row>
    <row r="75" customFormat="false" ht="27" hidden="false" customHeight="true" outlineLevel="0" collapsed="false">
      <c r="A75" s="13" t="s">
        <v>215</v>
      </c>
      <c r="B75" s="14" t="s">
        <v>216</v>
      </c>
      <c r="D75" s="19"/>
      <c r="E75" s="22" t="s">
        <v>113</v>
      </c>
      <c r="F75" s="14" t="s">
        <v>50</v>
      </c>
      <c r="G75" s="14" t="s">
        <v>51</v>
      </c>
    </row>
    <row r="76" customFormat="false" ht="27" hidden="false" customHeight="true" outlineLevel="0" collapsed="false">
      <c r="A76" s="13" t="s">
        <v>217</v>
      </c>
      <c r="B76" s="14" t="s">
        <v>218</v>
      </c>
      <c r="D76" s="19"/>
      <c r="E76" s="22" t="s">
        <v>113</v>
      </c>
      <c r="F76" s="14" t="s">
        <v>50</v>
      </c>
      <c r="G76" s="14" t="s">
        <v>51</v>
      </c>
    </row>
    <row r="77" customFormat="false" ht="27" hidden="false" customHeight="true" outlineLevel="0" collapsed="false">
      <c r="A77" s="13" t="s">
        <v>219</v>
      </c>
      <c r="B77" s="14" t="s">
        <v>220</v>
      </c>
      <c r="D77" s="19"/>
      <c r="E77" s="22" t="s">
        <v>113</v>
      </c>
      <c r="F77" s="14" t="s">
        <v>50</v>
      </c>
      <c r="G77" s="14" t="s">
        <v>51</v>
      </c>
    </row>
    <row r="78" customFormat="false" ht="27" hidden="false" customHeight="true" outlineLevel="0" collapsed="false">
      <c r="A78" s="13" t="s">
        <v>221</v>
      </c>
      <c r="B78" s="14" t="s">
        <v>222</v>
      </c>
      <c r="D78" s="19"/>
      <c r="E78" s="22" t="s">
        <v>113</v>
      </c>
      <c r="F78" s="14" t="s">
        <v>50</v>
      </c>
      <c r="G78" s="14" t="s">
        <v>51</v>
      </c>
      <c r="H78" s="14" t="s">
        <v>52</v>
      </c>
    </row>
    <row r="79" customFormat="false" ht="27" hidden="false" customHeight="true" outlineLevel="0" collapsed="false">
      <c r="A79" s="13" t="s">
        <v>223</v>
      </c>
      <c r="B79" s="14" t="s">
        <v>224</v>
      </c>
      <c r="D79" s="19"/>
      <c r="E79" s="20" t="s">
        <v>57</v>
      </c>
      <c r="F79" s="14" t="s">
        <v>50</v>
      </c>
      <c r="G79" s="14" t="s">
        <v>51</v>
      </c>
      <c r="H79" s="14" t="s">
        <v>52</v>
      </c>
    </row>
    <row r="80" customFormat="false" ht="27" hidden="false" customHeight="true" outlineLevel="0" collapsed="false">
      <c r="A80" s="13" t="s">
        <v>225</v>
      </c>
      <c r="B80" s="14" t="s">
        <v>226</v>
      </c>
      <c r="D80" s="19"/>
      <c r="E80" s="22" t="s">
        <v>113</v>
      </c>
      <c r="F80" s="14" t="s">
        <v>50</v>
      </c>
      <c r="H80" s="14" t="s">
        <v>52</v>
      </c>
    </row>
    <row r="81" customFormat="false" ht="27" hidden="false" customHeight="true" outlineLevel="0" collapsed="false">
      <c r="A81" s="13" t="s">
        <v>227</v>
      </c>
      <c r="B81" s="14" t="s">
        <v>228</v>
      </c>
      <c r="D81" s="19" t="s">
        <v>229</v>
      </c>
      <c r="E81" s="20" t="s">
        <v>57</v>
      </c>
      <c r="F81" s="14" t="s">
        <v>50</v>
      </c>
      <c r="G81" s="14" t="s">
        <v>51</v>
      </c>
    </row>
    <row r="82" customFormat="false" ht="27" hidden="false" customHeight="true" outlineLevel="0" collapsed="false">
      <c r="A82" s="23" t="s">
        <v>230</v>
      </c>
      <c r="B82" s="24"/>
      <c r="C82" s="24"/>
      <c r="D82" s="24"/>
      <c r="E82" s="24"/>
      <c r="F82" s="24"/>
      <c r="G82" s="24"/>
      <c r="H82" s="24"/>
    </row>
    <row r="83" customFormat="false" ht="27" hidden="false" customHeight="true" outlineLevel="0" collapsed="false">
      <c r="A83" s="13" t="s">
        <v>231</v>
      </c>
      <c r="B83" s="14" t="s">
        <v>232</v>
      </c>
      <c r="D83" s="19"/>
      <c r="E83" s="21" t="s">
        <v>60</v>
      </c>
      <c r="F83" s="14" t="s">
        <v>50</v>
      </c>
      <c r="G83" s="14" t="s">
        <v>51</v>
      </c>
      <c r="H83" s="14" t="s">
        <v>52</v>
      </c>
    </row>
    <row r="84" customFormat="false" ht="27" hidden="false" customHeight="true" outlineLevel="0" collapsed="false">
      <c r="A84" s="13" t="s">
        <v>233</v>
      </c>
      <c r="B84" s="14" t="s">
        <v>234</v>
      </c>
      <c r="D84" s="19"/>
      <c r="E84" s="20" t="s">
        <v>57</v>
      </c>
      <c r="F84" s="14" t="s">
        <v>50</v>
      </c>
      <c r="G84" s="14" t="s">
        <v>51</v>
      </c>
      <c r="H84" s="14" t="s">
        <v>52</v>
      </c>
    </row>
    <row r="85" customFormat="false" ht="27" hidden="false" customHeight="true" outlineLevel="0" collapsed="false">
      <c r="A85" s="13" t="s">
        <v>235</v>
      </c>
      <c r="B85" s="14" t="s">
        <v>236</v>
      </c>
      <c r="D85" s="19"/>
      <c r="E85" s="22" t="s">
        <v>113</v>
      </c>
      <c r="F85" s="14" t="s">
        <v>50</v>
      </c>
      <c r="G85" s="14" t="s">
        <v>51</v>
      </c>
      <c r="H85" s="14" t="s">
        <v>52</v>
      </c>
    </row>
    <row r="86" customFormat="false" ht="27" hidden="false" customHeight="true" outlineLevel="0" collapsed="false">
      <c r="A86" s="13" t="s">
        <v>237</v>
      </c>
      <c r="B86" s="14" t="s">
        <v>238</v>
      </c>
      <c r="D86" s="19"/>
      <c r="E86" s="20" t="s">
        <v>57</v>
      </c>
      <c r="F86" s="14" t="s">
        <v>50</v>
      </c>
      <c r="G86" s="14" t="s">
        <v>51</v>
      </c>
      <c r="H86" s="14" t="s">
        <v>52</v>
      </c>
    </row>
    <row r="87" customFormat="false" ht="27" hidden="false" customHeight="true" outlineLevel="0" collapsed="false">
      <c r="A87" s="13" t="s">
        <v>239</v>
      </c>
      <c r="B87" s="14" t="s">
        <v>240</v>
      </c>
      <c r="D87" s="19" t="s">
        <v>241</v>
      </c>
      <c r="E87" s="21" t="s">
        <v>60</v>
      </c>
      <c r="F87" s="14" t="s">
        <v>50</v>
      </c>
      <c r="G87" s="14" t="s">
        <v>51</v>
      </c>
      <c r="H87" s="14" t="s">
        <v>52</v>
      </c>
    </row>
    <row r="88" customFormat="false" ht="27" hidden="false" customHeight="true" outlineLevel="0" collapsed="false">
      <c r="A88" s="13" t="s">
        <v>242</v>
      </c>
      <c r="B88" s="14" t="s">
        <v>243</v>
      </c>
      <c r="D88" s="19" t="s">
        <v>241</v>
      </c>
      <c r="E88" s="21" t="s">
        <v>60</v>
      </c>
      <c r="F88" s="14" t="s">
        <v>50</v>
      </c>
      <c r="G88" s="14" t="s">
        <v>51</v>
      </c>
      <c r="H88" s="14" t="s">
        <v>52</v>
      </c>
    </row>
    <row r="89" customFormat="false" ht="27" hidden="false" customHeight="true" outlineLevel="0" collapsed="false">
      <c r="A89" s="13" t="s">
        <v>244</v>
      </c>
      <c r="B89" s="14" t="s">
        <v>245</v>
      </c>
      <c r="D89" s="19"/>
      <c r="E89" s="20" t="s">
        <v>57</v>
      </c>
      <c r="F89" s="14" t="s">
        <v>50</v>
      </c>
      <c r="G89" s="14" t="s">
        <v>51</v>
      </c>
      <c r="H89" s="14" t="s">
        <v>52</v>
      </c>
    </row>
    <row r="90" customFormat="false" ht="27" hidden="false" customHeight="false" outlineLevel="0" collapsed="false">
      <c r="A90" s="13" t="s">
        <v>246</v>
      </c>
      <c r="B90" s="14" t="s">
        <v>247</v>
      </c>
      <c r="C90" s="14" t="s">
        <v>248</v>
      </c>
      <c r="D90" s="19" t="s">
        <v>249</v>
      </c>
      <c r="E90" s="20" t="s">
        <v>57</v>
      </c>
      <c r="F90" s="14" t="s">
        <v>50</v>
      </c>
      <c r="G90" s="14" t="s">
        <v>51</v>
      </c>
      <c r="H90" s="14" t="s">
        <v>52</v>
      </c>
    </row>
    <row r="91" customFormat="false" ht="27" hidden="false" customHeight="true" outlineLevel="0" collapsed="false">
      <c r="A91" s="13" t="s">
        <v>250</v>
      </c>
      <c r="B91" s="14" t="s">
        <v>251</v>
      </c>
      <c r="C91" s="14" t="s">
        <v>252</v>
      </c>
      <c r="D91" s="19"/>
      <c r="E91" s="20" t="s">
        <v>57</v>
      </c>
      <c r="F91" s="14" t="s">
        <v>50</v>
      </c>
      <c r="G91" s="14" t="s">
        <v>51</v>
      </c>
      <c r="H91" s="14" t="s">
        <v>52</v>
      </c>
    </row>
    <row r="92" customFormat="false" ht="27" hidden="false" customHeight="true" outlineLevel="0" collapsed="false">
      <c r="A92" s="13" t="s">
        <v>253</v>
      </c>
      <c r="B92" s="14" t="s">
        <v>254</v>
      </c>
      <c r="C92" s="14" t="s">
        <v>255</v>
      </c>
      <c r="D92" s="19"/>
      <c r="E92" s="20" t="s">
        <v>57</v>
      </c>
      <c r="F92" s="14" t="s">
        <v>50</v>
      </c>
      <c r="G92" s="14" t="s">
        <v>51</v>
      </c>
      <c r="H92" s="14" t="s">
        <v>52</v>
      </c>
    </row>
    <row r="93" customFormat="false" ht="27" hidden="false" customHeight="true" outlineLevel="0" collapsed="false">
      <c r="A93" s="13" t="s">
        <v>256</v>
      </c>
      <c r="B93" s="14" t="s">
        <v>257</v>
      </c>
      <c r="D93" s="19" t="s">
        <v>258</v>
      </c>
      <c r="E93" s="22" t="s">
        <v>113</v>
      </c>
      <c r="F93" s="14" t="s">
        <v>50</v>
      </c>
      <c r="G93" s="14" t="s">
        <v>51</v>
      </c>
      <c r="H93" s="14" t="s">
        <v>52</v>
      </c>
    </row>
    <row r="94" customFormat="false" ht="27" hidden="false" customHeight="true" outlineLevel="0" collapsed="false">
      <c r="A94" s="13" t="s">
        <v>259</v>
      </c>
      <c r="B94" s="14" t="s">
        <v>260</v>
      </c>
      <c r="C94" s="14" t="s">
        <v>261</v>
      </c>
      <c r="D94" s="19" t="s">
        <v>262</v>
      </c>
      <c r="E94" s="22" t="s">
        <v>113</v>
      </c>
      <c r="F94" s="14" t="s">
        <v>50</v>
      </c>
      <c r="G94" s="14" t="s">
        <v>51</v>
      </c>
      <c r="H94" s="14" t="s">
        <v>52</v>
      </c>
    </row>
    <row r="95" customFormat="false" ht="27" hidden="false" customHeight="true" outlineLevel="0" collapsed="false">
      <c r="A95" s="13" t="s">
        <v>263</v>
      </c>
      <c r="B95" s="14" t="s">
        <v>264</v>
      </c>
      <c r="C95" s="14" t="s">
        <v>265</v>
      </c>
      <c r="D95" s="19" t="s">
        <v>266</v>
      </c>
      <c r="E95" s="22" t="s">
        <v>113</v>
      </c>
      <c r="F95" s="14" t="s">
        <v>50</v>
      </c>
      <c r="G95" s="14" t="s">
        <v>51</v>
      </c>
      <c r="H95" s="14" t="s">
        <v>52</v>
      </c>
    </row>
    <row r="96" customFormat="false" ht="27" hidden="false" customHeight="true" outlineLevel="0" collapsed="false">
      <c r="A96" s="13" t="s">
        <v>267</v>
      </c>
      <c r="B96" s="14" t="s">
        <v>268</v>
      </c>
      <c r="C96" s="14" t="s">
        <v>269</v>
      </c>
      <c r="D96" s="19" t="s">
        <v>270</v>
      </c>
      <c r="E96" s="20" t="s">
        <v>57</v>
      </c>
      <c r="F96" s="14" t="s">
        <v>50</v>
      </c>
      <c r="G96" s="14" t="s">
        <v>51</v>
      </c>
      <c r="H96" s="14" t="s">
        <v>52</v>
      </c>
    </row>
    <row r="97" customFormat="false" ht="27" hidden="false" customHeight="true" outlineLevel="0" collapsed="false">
      <c r="A97" s="13" t="s">
        <v>271</v>
      </c>
      <c r="B97" s="14" t="s">
        <v>272</v>
      </c>
      <c r="C97" s="14" t="s">
        <v>273</v>
      </c>
      <c r="D97" s="19" t="s">
        <v>274</v>
      </c>
      <c r="E97" s="22" t="s">
        <v>113</v>
      </c>
      <c r="F97" s="14" t="s">
        <v>50</v>
      </c>
      <c r="G97" s="14" t="s">
        <v>51</v>
      </c>
      <c r="H97" s="14" t="s">
        <v>52</v>
      </c>
    </row>
    <row r="98" customFormat="false" ht="27" hidden="false" customHeight="true" outlineLevel="0" collapsed="false">
      <c r="A98" s="13" t="s">
        <v>275</v>
      </c>
      <c r="B98" s="14" t="s">
        <v>276</v>
      </c>
      <c r="D98" s="19"/>
      <c r="E98" s="20" t="s">
        <v>57</v>
      </c>
      <c r="F98" s="14" t="s">
        <v>50</v>
      </c>
      <c r="G98" s="14" t="s">
        <v>51</v>
      </c>
      <c r="H98" s="14" t="s">
        <v>52</v>
      </c>
    </row>
    <row r="99" customFormat="false" ht="27" hidden="false" customHeight="true" outlineLevel="0" collapsed="false">
      <c r="A99" s="13" t="s">
        <v>277</v>
      </c>
      <c r="B99" s="14" t="s">
        <v>278</v>
      </c>
      <c r="D99" s="19" t="s">
        <v>279</v>
      </c>
      <c r="E99" s="20" t="s">
        <v>57</v>
      </c>
      <c r="F99" s="14" t="s">
        <v>50</v>
      </c>
      <c r="G99" s="14" t="s">
        <v>51</v>
      </c>
      <c r="H99" s="14" t="s">
        <v>52</v>
      </c>
    </row>
    <row r="100" customFormat="false" ht="27" hidden="false" customHeight="true" outlineLevel="0" collapsed="false">
      <c r="A100" s="13" t="s">
        <v>280</v>
      </c>
      <c r="B100" s="14" t="s">
        <v>281</v>
      </c>
      <c r="D100" s="19" t="s">
        <v>279</v>
      </c>
      <c r="E100" s="20"/>
    </row>
    <row r="101" customFormat="false" ht="27" hidden="false" customHeight="true" outlineLevel="0" collapsed="false">
      <c r="A101" s="13" t="s">
        <v>282</v>
      </c>
      <c r="B101" s="14" t="s">
        <v>283</v>
      </c>
      <c r="D101" s="19" t="s">
        <v>284</v>
      </c>
      <c r="E101" s="22" t="s">
        <v>113</v>
      </c>
      <c r="F101" s="14" t="s">
        <v>50</v>
      </c>
      <c r="G101" s="14" t="s">
        <v>51</v>
      </c>
      <c r="H101" s="14" t="s">
        <v>52</v>
      </c>
    </row>
    <row r="102" customFormat="false" ht="27" hidden="false" customHeight="true" outlineLevel="0" collapsed="false">
      <c r="A102" s="13" t="s">
        <v>285</v>
      </c>
      <c r="B102" s="14" t="s">
        <v>286</v>
      </c>
      <c r="D102" s="19"/>
      <c r="E102" s="20" t="s">
        <v>57</v>
      </c>
      <c r="F102" s="14" t="s">
        <v>50</v>
      </c>
      <c r="G102" s="14" t="s">
        <v>51</v>
      </c>
      <c r="H102" s="14" t="s">
        <v>52</v>
      </c>
    </row>
    <row r="103" customFormat="false" ht="27" hidden="false" customHeight="true" outlineLevel="0" collapsed="false">
      <c r="A103" s="13" t="s">
        <v>287</v>
      </c>
      <c r="B103" s="14" t="s">
        <v>288</v>
      </c>
      <c r="D103" s="19"/>
      <c r="E103" s="20" t="s">
        <v>57</v>
      </c>
      <c r="F103" s="14" t="s">
        <v>50</v>
      </c>
      <c r="G103" s="14" t="s">
        <v>51</v>
      </c>
      <c r="H103" s="14" t="s">
        <v>52</v>
      </c>
    </row>
    <row r="104" customFormat="false" ht="27" hidden="false" customHeight="true" outlineLevel="0" collapsed="false">
      <c r="A104" s="13" t="s">
        <v>289</v>
      </c>
      <c r="B104" s="14" t="s">
        <v>290</v>
      </c>
      <c r="C104" s="14" t="s">
        <v>291</v>
      </c>
      <c r="D104" s="19" t="s">
        <v>292</v>
      </c>
      <c r="E104" s="22" t="s">
        <v>113</v>
      </c>
      <c r="F104" s="14" t="s">
        <v>50</v>
      </c>
      <c r="G104" s="14" t="s">
        <v>51</v>
      </c>
    </row>
    <row r="105" customFormat="false" ht="27" hidden="false" customHeight="true" outlineLevel="0" collapsed="false">
      <c r="A105" s="13" t="s">
        <v>293</v>
      </c>
      <c r="B105" s="14" t="s">
        <v>294</v>
      </c>
      <c r="C105" s="14" t="s">
        <v>295</v>
      </c>
      <c r="D105" s="19"/>
      <c r="E105" s="20" t="s">
        <v>57</v>
      </c>
      <c r="F105" s="14" t="s">
        <v>50</v>
      </c>
      <c r="G105" s="14" t="s">
        <v>51</v>
      </c>
      <c r="H105" s="14" t="s">
        <v>52</v>
      </c>
    </row>
    <row r="106" customFormat="false" ht="27" hidden="false" customHeight="true" outlineLevel="0" collapsed="false">
      <c r="A106" s="13" t="s">
        <v>296</v>
      </c>
      <c r="B106" s="14" t="s">
        <v>297</v>
      </c>
      <c r="D106" s="19"/>
      <c r="E106" s="20" t="s">
        <v>57</v>
      </c>
      <c r="F106" s="14" t="s">
        <v>50</v>
      </c>
      <c r="G106" s="14" t="s">
        <v>51</v>
      </c>
      <c r="H106" s="14" t="s">
        <v>52</v>
      </c>
    </row>
    <row r="107" customFormat="false" ht="27" hidden="false" customHeight="true" outlineLevel="0" collapsed="false">
      <c r="A107" s="13" t="s">
        <v>298</v>
      </c>
      <c r="B107" s="14" t="s">
        <v>299</v>
      </c>
      <c r="D107" s="19"/>
      <c r="E107" s="20" t="s">
        <v>57</v>
      </c>
      <c r="F107" s="14" t="s">
        <v>50</v>
      </c>
      <c r="G107" s="14" t="s">
        <v>51</v>
      </c>
      <c r="H107" s="14" t="s">
        <v>52</v>
      </c>
    </row>
    <row r="108" customFormat="false" ht="27" hidden="false" customHeight="true" outlineLevel="0" collapsed="false">
      <c r="A108" s="13" t="s">
        <v>300</v>
      </c>
      <c r="B108" s="14" t="s">
        <v>301</v>
      </c>
      <c r="C108" s="14" t="s">
        <v>302</v>
      </c>
      <c r="D108" s="19"/>
      <c r="E108" s="20" t="s">
        <v>57</v>
      </c>
      <c r="F108" s="14" t="s">
        <v>50</v>
      </c>
      <c r="G108" s="14" t="s">
        <v>51</v>
      </c>
      <c r="H108" s="14" t="s">
        <v>52</v>
      </c>
    </row>
    <row r="109" customFormat="false" ht="27" hidden="false" customHeight="true" outlineLevel="0" collapsed="false">
      <c r="A109" s="13" t="s">
        <v>303</v>
      </c>
      <c r="B109" s="14" t="s">
        <v>304</v>
      </c>
      <c r="C109" s="14" t="s">
        <v>305</v>
      </c>
      <c r="D109" s="19"/>
      <c r="E109" s="22" t="s">
        <v>113</v>
      </c>
      <c r="F109" s="14" t="s">
        <v>50</v>
      </c>
      <c r="G109" s="14" t="s">
        <v>51</v>
      </c>
    </row>
    <row r="110" customFormat="false" ht="27" hidden="false" customHeight="true" outlineLevel="0" collapsed="false">
      <c r="A110" s="13" t="s">
        <v>306</v>
      </c>
      <c r="B110" s="14" t="s">
        <v>307</v>
      </c>
      <c r="D110" s="19" t="s">
        <v>308</v>
      </c>
      <c r="E110" s="22" t="s">
        <v>113</v>
      </c>
      <c r="F110" s="14" t="s">
        <v>50</v>
      </c>
      <c r="G110" s="14" t="s">
        <v>51</v>
      </c>
    </row>
    <row r="111" customFormat="false" ht="27" hidden="false" customHeight="true" outlineLevel="0" collapsed="false">
      <c r="A111" s="23" t="s">
        <v>309</v>
      </c>
      <c r="B111" s="24"/>
      <c r="C111" s="24"/>
      <c r="D111" s="24"/>
      <c r="E111" s="24"/>
      <c r="F111" s="24"/>
      <c r="G111" s="24"/>
      <c r="H111" s="24"/>
    </row>
    <row r="112" customFormat="false" ht="27" hidden="false" customHeight="true" outlineLevel="0" collapsed="false">
      <c r="A112" s="13" t="s">
        <v>310</v>
      </c>
      <c r="B112" s="14" t="s">
        <v>311</v>
      </c>
      <c r="D112" s="19" t="s">
        <v>312</v>
      </c>
      <c r="E112" s="22" t="s">
        <v>113</v>
      </c>
      <c r="F112" s="14" t="s">
        <v>50</v>
      </c>
      <c r="G112" s="14" t="s">
        <v>51</v>
      </c>
    </row>
    <row r="113" customFormat="false" ht="27" hidden="false" customHeight="true" outlineLevel="0" collapsed="false">
      <c r="A113" s="13" t="s">
        <v>313</v>
      </c>
      <c r="B113" s="14" t="s">
        <v>314</v>
      </c>
      <c r="D113" s="19" t="s">
        <v>315</v>
      </c>
      <c r="E113" s="22" t="s">
        <v>113</v>
      </c>
      <c r="F113" s="14" t="s">
        <v>50</v>
      </c>
      <c r="G113" s="14" t="s">
        <v>51</v>
      </c>
    </row>
    <row r="114" customFormat="false" ht="35.05" hidden="false" customHeight="false" outlineLevel="0" collapsed="false">
      <c r="A114" s="13" t="s">
        <v>316</v>
      </c>
      <c r="B114" s="14" t="s">
        <v>317</v>
      </c>
      <c r="C114" s="14" t="s">
        <v>318</v>
      </c>
      <c r="D114" s="19" t="s">
        <v>315</v>
      </c>
      <c r="E114" s="22" t="s">
        <v>113</v>
      </c>
      <c r="F114" s="14" t="s">
        <v>50</v>
      </c>
      <c r="G114" s="14" t="s">
        <v>51</v>
      </c>
    </row>
    <row r="115" customFormat="false" ht="46.25" hidden="false" customHeight="false" outlineLevel="0" collapsed="false">
      <c r="A115" s="13" t="s">
        <v>319</v>
      </c>
      <c r="B115" s="14" t="s">
        <v>320</v>
      </c>
      <c r="C115" s="14" t="s">
        <v>321</v>
      </c>
      <c r="D115" s="19" t="s">
        <v>315</v>
      </c>
      <c r="E115" s="22" t="s">
        <v>113</v>
      </c>
      <c r="F115" s="14" t="s">
        <v>50</v>
      </c>
      <c r="G115" s="14" t="s">
        <v>51</v>
      </c>
    </row>
    <row r="116" customFormat="false" ht="27" hidden="false" customHeight="true" outlineLevel="0" collapsed="false">
      <c r="A116" s="13" t="s">
        <v>322</v>
      </c>
      <c r="B116" s="14" t="s">
        <v>323</v>
      </c>
      <c r="D116" s="19" t="s">
        <v>315</v>
      </c>
      <c r="E116" s="22" t="s">
        <v>113</v>
      </c>
      <c r="F116" s="14" t="s">
        <v>50</v>
      </c>
      <c r="G116" s="14" t="s">
        <v>51</v>
      </c>
    </row>
    <row r="117" customFormat="false" ht="27" hidden="false" customHeight="false" outlineLevel="0" collapsed="false">
      <c r="A117" s="13" t="s">
        <v>324</v>
      </c>
      <c r="B117" s="14" t="s">
        <v>325</v>
      </c>
      <c r="C117" s="14" t="s">
        <v>326</v>
      </c>
      <c r="D117" s="19" t="s">
        <v>315</v>
      </c>
      <c r="E117" s="22" t="s">
        <v>113</v>
      </c>
      <c r="F117" s="14" t="s">
        <v>50</v>
      </c>
      <c r="G117" s="14" t="s">
        <v>51</v>
      </c>
    </row>
    <row r="118" customFormat="false" ht="35.05" hidden="false" customHeight="false" outlineLevel="0" collapsed="false">
      <c r="A118" s="13" t="s">
        <v>327</v>
      </c>
      <c r="B118" s="14" t="s">
        <v>328</v>
      </c>
      <c r="C118" s="14" t="s">
        <v>329</v>
      </c>
      <c r="D118" s="19" t="s">
        <v>315</v>
      </c>
      <c r="E118" s="22" t="s">
        <v>113</v>
      </c>
      <c r="F118" s="14" t="s">
        <v>50</v>
      </c>
      <c r="G118" s="14" t="s">
        <v>51</v>
      </c>
    </row>
    <row r="119" customFormat="false" ht="27" hidden="false" customHeight="true" outlineLevel="0" collapsed="false">
      <c r="A119" s="13" t="s">
        <v>330</v>
      </c>
      <c r="B119" s="14" t="s">
        <v>331</v>
      </c>
      <c r="D119" s="19" t="s">
        <v>315</v>
      </c>
      <c r="E119" s="22" t="s">
        <v>113</v>
      </c>
      <c r="F119" s="14" t="s">
        <v>50</v>
      </c>
      <c r="G119" s="14" t="s">
        <v>51</v>
      </c>
    </row>
    <row r="120" customFormat="false" ht="35.05" hidden="false" customHeight="false" outlineLevel="0" collapsed="false">
      <c r="A120" s="13" t="s">
        <v>332</v>
      </c>
      <c r="B120" s="14" t="s">
        <v>333</v>
      </c>
      <c r="C120" s="14" t="s">
        <v>334</v>
      </c>
      <c r="D120" s="19" t="s">
        <v>315</v>
      </c>
      <c r="E120" s="22" t="s">
        <v>113</v>
      </c>
      <c r="F120" s="14" t="s">
        <v>50</v>
      </c>
      <c r="G120" s="14" t="s">
        <v>51</v>
      </c>
    </row>
    <row r="121" customFormat="false" ht="46.25" hidden="false" customHeight="false" outlineLevel="0" collapsed="false">
      <c r="A121" s="13" t="s">
        <v>335</v>
      </c>
      <c r="B121" s="14" t="s">
        <v>336</v>
      </c>
      <c r="C121" s="14" t="s">
        <v>337</v>
      </c>
      <c r="D121" s="19" t="s">
        <v>315</v>
      </c>
      <c r="E121" s="22" t="s">
        <v>113</v>
      </c>
      <c r="F121" s="14" t="s">
        <v>50</v>
      </c>
      <c r="G121" s="14" t="s">
        <v>51</v>
      </c>
    </row>
    <row r="122" customFormat="false" ht="27" hidden="false" customHeight="true" outlineLevel="0" collapsed="false">
      <c r="A122" s="13" t="s">
        <v>338</v>
      </c>
      <c r="B122" s="14" t="s">
        <v>339</v>
      </c>
      <c r="C122" s="14" t="s">
        <v>340</v>
      </c>
      <c r="D122" s="19" t="s">
        <v>315</v>
      </c>
      <c r="E122" s="22" t="s">
        <v>113</v>
      </c>
      <c r="F122" s="14" t="s">
        <v>50</v>
      </c>
      <c r="G122" s="14" t="s">
        <v>51</v>
      </c>
    </row>
    <row r="123" customFormat="false" ht="35.05" hidden="false" customHeight="false" outlineLevel="0" collapsed="false">
      <c r="A123" s="13" t="s">
        <v>341</v>
      </c>
      <c r="B123" s="14" t="s">
        <v>342</v>
      </c>
      <c r="C123" s="14" t="s">
        <v>343</v>
      </c>
      <c r="D123" s="19" t="s">
        <v>315</v>
      </c>
      <c r="E123" s="22" t="s">
        <v>113</v>
      </c>
      <c r="F123" s="14" t="s">
        <v>50</v>
      </c>
      <c r="G123" s="14" t="s">
        <v>51</v>
      </c>
    </row>
    <row r="124" customFormat="false" ht="46.25" hidden="false" customHeight="false" outlineLevel="0" collapsed="false">
      <c r="A124" s="13" t="s">
        <v>344</v>
      </c>
      <c r="B124" s="14" t="s">
        <v>345</v>
      </c>
      <c r="C124" s="14" t="s">
        <v>346</v>
      </c>
      <c r="D124" s="19" t="s">
        <v>315</v>
      </c>
      <c r="E124" s="22" t="s">
        <v>113</v>
      </c>
      <c r="F124" s="14" t="s">
        <v>50</v>
      </c>
      <c r="G124" s="14" t="s">
        <v>51</v>
      </c>
    </row>
    <row r="125" customFormat="false" ht="27" hidden="false" customHeight="true" outlineLevel="0" collapsed="false">
      <c r="A125" s="13" t="s">
        <v>347</v>
      </c>
      <c r="B125" s="14" t="s">
        <v>348</v>
      </c>
      <c r="D125" s="19" t="s">
        <v>315</v>
      </c>
      <c r="E125" s="22" t="s">
        <v>113</v>
      </c>
      <c r="F125" s="14" t="s">
        <v>50</v>
      </c>
      <c r="G125" s="14" t="s">
        <v>51</v>
      </c>
    </row>
    <row r="126" customFormat="false" ht="35.05" hidden="false" customHeight="false" outlineLevel="0" collapsed="false">
      <c r="A126" s="13" t="s">
        <v>349</v>
      </c>
      <c r="B126" s="14" t="s">
        <v>350</v>
      </c>
      <c r="C126" s="14" t="s">
        <v>351</v>
      </c>
      <c r="D126" s="19"/>
      <c r="E126" s="22" t="s">
        <v>113</v>
      </c>
      <c r="F126" s="14" t="s">
        <v>50</v>
      </c>
      <c r="G126" s="14" t="s">
        <v>51</v>
      </c>
    </row>
    <row r="127" customFormat="false" ht="31.5" hidden="false" customHeight="true" outlineLevel="0" collapsed="false">
      <c r="A127" s="13" t="s">
        <v>352</v>
      </c>
      <c r="B127" s="14" t="s">
        <v>353</v>
      </c>
      <c r="C127" s="14" t="s">
        <v>354</v>
      </c>
      <c r="D127" s="19"/>
      <c r="E127" s="22" t="s">
        <v>113</v>
      </c>
      <c r="F127" s="14" t="s">
        <v>50</v>
      </c>
      <c r="G127" s="14" t="s">
        <v>51</v>
      </c>
    </row>
    <row r="128" customFormat="false" ht="33.75" hidden="false" customHeight="true" outlineLevel="0" collapsed="false">
      <c r="A128" s="13" t="s">
        <v>355</v>
      </c>
      <c r="B128" s="14" t="s">
        <v>356</v>
      </c>
      <c r="C128" s="14" t="s">
        <v>357</v>
      </c>
      <c r="D128" s="19"/>
      <c r="E128" s="22" t="s">
        <v>113</v>
      </c>
      <c r="F128" s="14" t="s">
        <v>50</v>
      </c>
      <c r="G128" s="14" t="s">
        <v>51</v>
      </c>
    </row>
    <row r="129" customFormat="false" ht="32.25" hidden="false" customHeight="true" outlineLevel="0" collapsed="false">
      <c r="A129" s="13" t="s">
        <v>358</v>
      </c>
      <c r="B129" s="14" t="s">
        <v>359</v>
      </c>
      <c r="C129" s="14" t="s">
        <v>357</v>
      </c>
      <c r="D129" s="19"/>
      <c r="E129" s="22" t="s">
        <v>113</v>
      </c>
      <c r="F129" s="14" t="s">
        <v>50</v>
      </c>
      <c r="G129" s="14" t="s">
        <v>51</v>
      </c>
    </row>
    <row r="130" customFormat="false" ht="33.75" hidden="false" customHeight="true" outlineLevel="0" collapsed="false">
      <c r="A130" s="13" t="s">
        <v>360</v>
      </c>
      <c r="B130" s="14" t="s">
        <v>350</v>
      </c>
      <c r="C130" s="14" t="s">
        <v>361</v>
      </c>
      <c r="D130" s="19"/>
      <c r="E130" s="22" t="s">
        <v>113</v>
      </c>
      <c r="F130" s="14" t="s">
        <v>50</v>
      </c>
      <c r="G130" s="14" t="s">
        <v>51</v>
      </c>
    </row>
    <row r="131" customFormat="false" ht="33.75" hidden="false" customHeight="true" outlineLevel="0" collapsed="false">
      <c r="A131" s="13" t="s">
        <v>362</v>
      </c>
      <c r="B131" s="14" t="s">
        <v>353</v>
      </c>
      <c r="C131" s="14" t="s">
        <v>357</v>
      </c>
      <c r="D131" s="19"/>
      <c r="E131" s="22" t="s">
        <v>113</v>
      </c>
      <c r="F131" s="14" t="s">
        <v>50</v>
      </c>
      <c r="G131" s="14" t="s">
        <v>51</v>
      </c>
    </row>
    <row r="132" customFormat="false" ht="27" hidden="false" customHeight="true" outlineLevel="0" collapsed="false">
      <c r="A132" s="13" t="s">
        <v>363</v>
      </c>
      <c r="B132" s="14" t="s">
        <v>364</v>
      </c>
      <c r="D132" s="19"/>
      <c r="E132" s="22" t="s">
        <v>113</v>
      </c>
      <c r="F132" s="14" t="s">
        <v>50</v>
      </c>
    </row>
    <row r="133" customFormat="false" ht="27" hidden="false" customHeight="true" outlineLevel="0" collapsed="false">
      <c r="A133" s="13" t="s">
        <v>365</v>
      </c>
      <c r="B133" s="14" t="s">
        <v>366</v>
      </c>
      <c r="D133" s="19"/>
      <c r="E133" s="22" t="s">
        <v>113</v>
      </c>
      <c r="F133" s="14" t="s">
        <v>50</v>
      </c>
      <c r="G133" s="14" t="s">
        <v>51</v>
      </c>
    </row>
    <row r="134" customFormat="false" ht="27" hidden="false" customHeight="true" outlineLevel="0" collapsed="false">
      <c r="A134" s="13" t="s">
        <v>367</v>
      </c>
      <c r="B134" s="14" t="s">
        <v>368</v>
      </c>
      <c r="D134" s="19"/>
      <c r="E134" s="22" t="s">
        <v>113</v>
      </c>
      <c r="F134" s="14" t="s">
        <v>50</v>
      </c>
    </row>
    <row r="135" customFormat="false" ht="27" hidden="false" customHeight="true" outlineLevel="0" collapsed="false">
      <c r="A135" s="23" t="s">
        <v>369</v>
      </c>
      <c r="B135" s="24"/>
      <c r="C135" s="24"/>
      <c r="D135" s="24"/>
      <c r="E135" s="24"/>
      <c r="F135" s="24"/>
      <c r="G135" s="24"/>
      <c r="H135" s="24"/>
    </row>
    <row r="136" customFormat="false" ht="50.25" hidden="false" customHeight="true" outlineLevel="0" collapsed="false">
      <c r="A136" s="13" t="s">
        <v>370</v>
      </c>
      <c r="B136" s="14" t="s">
        <v>371</v>
      </c>
      <c r="C136" s="14" t="s">
        <v>372</v>
      </c>
      <c r="D136" s="19"/>
      <c r="E136" s="20" t="s">
        <v>57</v>
      </c>
      <c r="F136" s="14" t="s">
        <v>50</v>
      </c>
      <c r="G136" s="14" t="s">
        <v>51</v>
      </c>
      <c r="H136" s="14" t="s">
        <v>52</v>
      </c>
    </row>
    <row r="137" customFormat="false" ht="32.25" hidden="false" customHeight="true" outlineLevel="0" collapsed="false">
      <c r="A137" s="13" t="s">
        <v>373</v>
      </c>
      <c r="B137" s="14" t="s">
        <v>374</v>
      </c>
      <c r="C137" s="14" t="s">
        <v>375</v>
      </c>
      <c r="D137" s="19" t="s">
        <v>376</v>
      </c>
      <c r="E137" s="20" t="s">
        <v>57</v>
      </c>
      <c r="F137" s="14" t="s">
        <v>50</v>
      </c>
      <c r="G137" s="14" t="s">
        <v>51</v>
      </c>
      <c r="H137" s="14" t="s">
        <v>52</v>
      </c>
    </row>
    <row r="138" customFormat="false" ht="27" hidden="false" customHeight="true" outlineLevel="0" collapsed="false">
      <c r="A138" s="13" t="s">
        <v>377</v>
      </c>
      <c r="B138" s="14" t="s">
        <v>378</v>
      </c>
      <c r="D138" s="19"/>
      <c r="E138" s="20" t="s">
        <v>57</v>
      </c>
      <c r="F138" s="14" t="s">
        <v>50</v>
      </c>
      <c r="H138" s="14" t="s">
        <v>52</v>
      </c>
    </row>
    <row r="139" customFormat="false" ht="27" hidden="false" customHeight="true" outlineLevel="0" collapsed="false">
      <c r="A139" s="13" t="s">
        <v>379</v>
      </c>
      <c r="B139" s="14" t="s">
        <v>380</v>
      </c>
      <c r="C139" s="14" t="s">
        <v>381</v>
      </c>
      <c r="D139" s="19" t="s">
        <v>382</v>
      </c>
      <c r="E139" s="20" t="s">
        <v>57</v>
      </c>
      <c r="F139" s="14" t="s">
        <v>50</v>
      </c>
      <c r="H139" s="14" t="s">
        <v>52</v>
      </c>
    </row>
    <row r="140" customFormat="false" ht="27" hidden="false" customHeight="true" outlineLevel="0" collapsed="false">
      <c r="A140" s="13" t="s">
        <v>383</v>
      </c>
      <c r="B140" s="14" t="s">
        <v>384</v>
      </c>
      <c r="D140" s="19"/>
      <c r="E140" s="20" t="s">
        <v>57</v>
      </c>
      <c r="F140" s="14" t="s">
        <v>50</v>
      </c>
      <c r="G140" s="14" t="s">
        <v>51</v>
      </c>
      <c r="H140" s="14" t="s">
        <v>52</v>
      </c>
    </row>
    <row r="141" customFormat="false" ht="27" hidden="false" customHeight="true" outlineLevel="0" collapsed="false">
      <c r="A141" s="13" t="s">
        <v>385</v>
      </c>
      <c r="B141" s="14" t="s">
        <v>386</v>
      </c>
      <c r="D141" s="19"/>
      <c r="E141" s="20" t="s">
        <v>57</v>
      </c>
      <c r="F141" s="14" t="s">
        <v>50</v>
      </c>
      <c r="G141" s="14" t="s">
        <v>51</v>
      </c>
      <c r="H141" s="14" t="s">
        <v>52</v>
      </c>
    </row>
    <row r="142" customFormat="false" ht="27" hidden="false" customHeight="true" outlineLevel="0" collapsed="false">
      <c r="A142" s="13" t="s">
        <v>387</v>
      </c>
      <c r="B142" s="14" t="s">
        <v>388</v>
      </c>
      <c r="D142" s="19"/>
      <c r="E142" s="20" t="s">
        <v>57</v>
      </c>
      <c r="F142" s="14" t="s">
        <v>50</v>
      </c>
      <c r="G142" s="14" t="s">
        <v>51</v>
      </c>
      <c r="H142" s="14" t="s">
        <v>52</v>
      </c>
    </row>
    <row r="143" customFormat="false" ht="27" hidden="false" customHeight="true" outlineLevel="0" collapsed="false">
      <c r="A143" s="13" t="s">
        <v>389</v>
      </c>
      <c r="B143" s="14" t="s">
        <v>390</v>
      </c>
      <c r="C143" s="14" t="s">
        <v>391</v>
      </c>
      <c r="D143" s="19"/>
      <c r="E143" s="20" t="s">
        <v>57</v>
      </c>
      <c r="F143" s="14" t="s">
        <v>50</v>
      </c>
      <c r="G143" s="14" t="s">
        <v>51</v>
      </c>
      <c r="H143" s="14" t="s">
        <v>52</v>
      </c>
    </row>
    <row r="144" customFormat="false" ht="27" hidden="false" customHeight="true" outlineLevel="0" collapsed="false">
      <c r="A144" s="13" t="s">
        <v>392</v>
      </c>
      <c r="B144" s="14" t="s">
        <v>393</v>
      </c>
      <c r="C144" s="14" t="s">
        <v>394</v>
      </c>
      <c r="D144" s="19"/>
      <c r="E144" s="20" t="s">
        <v>57</v>
      </c>
      <c r="F144" s="14" t="s">
        <v>50</v>
      </c>
      <c r="G144" s="14" t="s">
        <v>51</v>
      </c>
      <c r="H144" s="14" t="s">
        <v>52</v>
      </c>
    </row>
    <row r="145" customFormat="false" ht="27" hidden="false" customHeight="true" outlineLevel="0" collapsed="false">
      <c r="A145" s="13" t="s">
        <v>395</v>
      </c>
      <c r="B145" s="14" t="s">
        <v>396</v>
      </c>
      <c r="D145" s="19"/>
      <c r="E145" s="22" t="s">
        <v>113</v>
      </c>
      <c r="F145" s="14" t="s">
        <v>50</v>
      </c>
      <c r="G145" s="14" t="s">
        <v>51</v>
      </c>
      <c r="H145" s="14" t="s">
        <v>52</v>
      </c>
    </row>
    <row r="146" customFormat="false" ht="33" hidden="false" customHeight="true" outlineLevel="0" collapsed="false">
      <c r="A146" s="13" t="s">
        <v>397</v>
      </c>
      <c r="B146" s="14" t="s">
        <v>398</v>
      </c>
      <c r="C146" s="14" t="s">
        <v>399</v>
      </c>
      <c r="D146" s="19"/>
      <c r="E146" s="22" t="s">
        <v>113</v>
      </c>
      <c r="F146" s="14" t="s">
        <v>50</v>
      </c>
      <c r="G146" s="14" t="s">
        <v>51</v>
      </c>
      <c r="H146" s="14" t="s">
        <v>52</v>
      </c>
    </row>
    <row r="147" customFormat="false" ht="27" hidden="false" customHeight="true" outlineLevel="0" collapsed="false">
      <c r="A147" s="13" t="s">
        <v>400</v>
      </c>
      <c r="B147" s="14" t="s">
        <v>401</v>
      </c>
      <c r="D147" s="19"/>
      <c r="E147" s="22" t="s">
        <v>113</v>
      </c>
      <c r="F147" s="14" t="s">
        <v>50</v>
      </c>
      <c r="G147" s="14" t="s">
        <v>51</v>
      </c>
      <c r="H147" s="14" t="s">
        <v>52</v>
      </c>
    </row>
    <row r="148" customFormat="false" ht="27" hidden="false" customHeight="true" outlineLevel="0" collapsed="false">
      <c r="A148" s="13" t="s">
        <v>402</v>
      </c>
      <c r="B148" s="14" t="s">
        <v>403</v>
      </c>
      <c r="D148" s="19"/>
      <c r="E148" s="22" t="s">
        <v>113</v>
      </c>
      <c r="F148" s="14" t="s">
        <v>50</v>
      </c>
      <c r="G148" s="14" t="s">
        <v>51</v>
      </c>
      <c r="H148" s="14" t="s">
        <v>52</v>
      </c>
    </row>
    <row r="149" customFormat="false" ht="27" hidden="false" customHeight="true" outlineLevel="0" collapsed="false">
      <c r="A149" s="13" t="s">
        <v>404</v>
      </c>
      <c r="B149" s="14" t="s">
        <v>405</v>
      </c>
      <c r="D149" s="19"/>
      <c r="E149" s="22" t="s">
        <v>113</v>
      </c>
      <c r="F149" s="14" t="s">
        <v>50</v>
      </c>
      <c r="G149" s="14" t="s">
        <v>51</v>
      </c>
      <c r="H149" s="14" t="s">
        <v>52</v>
      </c>
    </row>
    <row r="150" customFormat="false" ht="27" hidden="false" customHeight="true" outlineLevel="0" collapsed="false">
      <c r="A150" s="13" t="s">
        <v>406</v>
      </c>
      <c r="B150" s="14" t="s">
        <v>407</v>
      </c>
      <c r="D150" s="19"/>
      <c r="E150" s="20" t="s">
        <v>57</v>
      </c>
      <c r="F150" s="14" t="s">
        <v>50</v>
      </c>
      <c r="G150" s="14" t="s">
        <v>51</v>
      </c>
      <c r="H150" s="14" t="s">
        <v>52</v>
      </c>
    </row>
    <row r="151" customFormat="false" ht="27" hidden="false" customHeight="true" outlineLevel="0" collapsed="false">
      <c r="A151" s="13" t="s">
        <v>110</v>
      </c>
      <c r="B151" s="14" t="s">
        <v>111</v>
      </c>
      <c r="C151" s="14" t="s">
        <v>112</v>
      </c>
      <c r="D151" s="19"/>
      <c r="E151" s="22" t="s">
        <v>113</v>
      </c>
      <c r="F151" s="14" t="s">
        <v>50</v>
      </c>
      <c r="G151" s="14" t="s">
        <v>51</v>
      </c>
      <c r="H151" s="14" t="s">
        <v>52</v>
      </c>
    </row>
    <row r="152" customFormat="false" ht="27" hidden="false" customHeight="true" outlineLevel="0" collapsed="false">
      <c r="A152" s="23" t="s">
        <v>408</v>
      </c>
      <c r="B152" s="24"/>
      <c r="C152" s="24"/>
      <c r="D152" s="24"/>
      <c r="E152" s="24"/>
      <c r="F152" s="24"/>
      <c r="G152" s="24"/>
      <c r="H152" s="24"/>
    </row>
    <row r="153" customFormat="false" ht="27" hidden="false" customHeight="true" outlineLevel="0" collapsed="false">
      <c r="A153" s="13" t="s">
        <v>409</v>
      </c>
      <c r="B153" s="14" t="s">
        <v>410</v>
      </c>
      <c r="C153" s="14" t="s">
        <v>411</v>
      </c>
      <c r="D153" s="19" t="s">
        <v>412</v>
      </c>
      <c r="E153" s="22" t="s">
        <v>113</v>
      </c>
      <c r="F153" s="14" t="s">
        <v>50</v>
      </c>
      <c r="G153" s="14" t="s">
        <v>51</v>
      </c>
      <c r="H153" s="14" t="s">
        <v>52</v>
      </c>
    </row>
    <row r="154" customFormat="false" ht="27" hidden="false" customHeight="true" outlineLevel="0" collapsed="false">
      <c r="A154" s="13" t="s">
        <v>413</v>
      </c>
      <c r="B154" s="14" t="s">
        <v>414</v>
      </c>
      <c r="C154" s="14" t="s">
        <v>415</v>
      </c>
      <c r="D154" s="19" t="s">
        <v>412</v>
      </c>
      <c r="E154" s="22" t="s">
        <v>113</v>
      </c>
      <c r="F154" s="14" t="s">
        <v>50</v>
      </c>
      <c r="G154" s="14" t="s">
        <v>51</v>
      </c>
      <c r="H154" s="14" t="s">
        <v>52</v>
      </c>
    </row>
    <row r="155" customFormat="false" ht="27" hidden="false" customHeight="true" outlineLevel="0" collapsed="false">
      <c r="A155" s="13" t="s">
        <v>416</v>
      </c>
      <c r="B155" s="14" t="s">
        <v>417</v>
      </c>
      <c r="D155" s="19"/>
      <c r="E155" s="20" t="s">
        <v>57</v>
      </c>
      <c r="F155" s="14" t="s">
        <v>50</v>
      </c>
    </row>
    <row r="156" customFormat="false" ht="27" hidden="false" customHeight="true" outlineLevel="0" collapsed="false">
      <c r="A156" s="13" t="s">
        <v>418</v>
      </c>
      <c r="B156" s="14" t="s">
        <v>419</v>
      </c>
      <c r="D156" s="19"/>
      <c r="E156" s="22" t="s">
        <v>113</v>
      </c>
      <c r="F156" s="14" t="s">
        <v>50</v>
      </c>
    </row>
    <row r="157" customFormat="false" ht="27" hidden="false" customHeight="true" outlineLevel="0" collapsed="false">
      <c r="A157" s="13" t="s">
        <v>420</v>
      </c>
      <c r="B157" s="14" t="s">
        <v>421</v>
      </c>
      <c r="D157" s="19"/>
      <c r="E157" s="20" t="s">
        <v>57</v>
      </c>
      <c r="F157" s="14" t="s">
        <v>50</v>
      </c>
    </row>
    <row r="158" customFormat="false" ht="27" hidden="false" customHeight="true" outlineLevel="0" collapsed="false">
      <c r="A158" s="13" t="s">
        <v>422</v>
      </c>
      <c r="B158" s="14" t="s">
        <v>423</v>
      </c>
      <c r="C158" s="14" t="s">
        <v>424</v>
      </c>
      <c r="D158" s="19"/>
      <c r="E158" s="20" t="s">
        <v>57</v>
      </c>
      <c r="F158" s="14" t="s">
        <v>50</v>
      </c>
    </row>
    <row r="159" customFormat="false" ht="27" hidden="false" customHeight="true" outlineLevel="0" collapsed="false">
      <c r="A159" s="13" t="s">
        <v>425</v>
      </c>
      <c r="B159" s="14" t="s">
        <v>426</v>
      </c>
      <c r="D159" s="19"/>
      <c r="E159" s="20" t="s">
        <v>57</v>
      </c>
      <c r="F159" s="14" t="s">
        <v>50</v>
      </c>
    </row>
    <row r="160" customFormat="false" ht="27" hidden="false" customHeight="true" outlineLevel="0" collapsed="false">
      <c r="A160" s="13" t="s">
        <v>427</v>
      </c>
      <c r="B160" s="14" t="s">
        <v>428</v>
      </c>
      <c r="C160" s="14" t="s">
        <v>429</v>
      </c>
      <c r="D160" s="19"/>
      <c r="E160" s="20" t="s">
        <v>57</v>
      </c>
      <c r="F160" s="14" t="s">
        <v>50</v>
      </c>
      <c r="G160" s="14" t="s">
        <v>51</v>
      </c>
      <c r="H160" s="14" t="s">
        <v>52</v>
      </c>
    </row>
    <row r="161" customFormat="false" ht="27" hidden="false" customHeight="true" outlineLevel="0" collapsed="false">
      <c r="A161" s="13" t="s">
        <v>430</v>
      </c>
      <c r="B161" s="14" t="s">
        <v>431</v>
      </c>
      <c r="C161" s="14" t="s">
        <v>432</v>
      </c>
      <c r="D161" s="19" t="s">
        <v>433</v>
      </c>
      <c r="E161" s="21" t="s">
        <v>60</v>
      </c>
      <c r="F161" s="14" t="s">
        <v>50</v>
      </c>
    </row>
    <row r="162" customFormat="false" ht="27" hidden="false" customHeight="true" outlineLevel="0" collapsed="false">
      <c r="A162" s="13" t="s">
        <v>434</v>
      </c>
      <c r="B162" s="14" t="s">
        <v>435</v>
      </c>
      <c r="D162" s="19"/>
      <c r="E162" s="21" t="s">
        <v>60</v>
      </c>
      <c r="F162" s="14" t="s">
        <v>50</v>
      </c>
    </row>
    <row r="163" customFormat="false" ht="27" hidden="false" customHeight="true" outlineLevel="0" collapsed="false">
      <c r="A163" s="13" t="s">
        <v>436</v>
      </c>
      <c r="B163" s="14" t="s">
        <v>437</v>
      </c>
      <c r="D163" s="19"/>
      <c r="E163" s="20" t="s">
        <v>57</v>
      </c>
      <c r="F163" s="14" t="s">
        <v>50</v>
      </c>
    </row>
    <row r="164" customFormat="false" ht="27" hidden="false" customHeight="true" outlineLevel="0" collapsed="false">
      <c r="A164" s="13" t="s">
        <v>438</v>
      </c>
      <c r="B164" s="14" t="s">
        <v>439</v>
      </c>
      <c r="D164" s="19"/>
      <c r="E164" s="20" t="s">
        <v>57</v>
      </c>
      <c r="F164" s="14" t="s">
        <v>50</v>
      </c>
      <c r="G164" s="14" t="s">
        <v>51</v>
      </c>
    </row>
    <row r="165" customFormat="false" ht="27" hidden="false" customHeight="true" outlineLevel="0" collapsed="false">
      <c r="A165" s="13" t="s">
        <v>440</v>
      </c>
      <c r="B165" s="14" t="s">
        <v>441</v>
      </c>
      <c r="D165" s="19"/>
      <c r="E165" s="20" t="s">
        <v>57</v>
      </c>
      <c r="F165" s="14" t="s">
        <v>50</v>
      </c>
      <c r="G165" s="14" t="s">
        <v>51</v>
      </c>
    </row>
    <row r="166" customFormat="false" ht="27" hidden="false" customHeight="true" outlineLevel="0" collapsed="false">
      <c r="A166" s="13" t="s">
        <v>442</v>
      </c>
      <c r="B166" s="14" t="s">
        <v>443</v>
      </c>
      <c r="C166" s="14" t="s">
        <v>444</v>
      </c>
      <c r="D166" s="19"/>
      <c r="E166" s="20" t="s">
        <v>57</v>
      </c>
      <c r="F166" s="14" t="s">
        <v>50</v>
      </c>
      <c r="G166" s="14" t="s">
        <v>51</v>
      </c>
    </row>
    <row r="167" customFormat="false" ht="27" hidden="false" customHeight="true" outlineLevel="0" collapsed="false">
      <c r="A167" s="13" t="s">
        <v>445</v>
      </c>
      <c r="B167" s="14" t="s">
        <v>446</v>
      </c>
      <c r="D167" s="19"/>
      <c r="E167" s="20" t="s">
        <v>57</v>
      </c>
      <c r="F167" s="14" t="s">
        <v>50</v>
      </c>
      <c r="G167" s="14" t="s">
        <v>51</v>
      </c>
      <c r="H167" s="14" t="s">
        <v>52</v>
      </c>
    </row>
    <row r="168" customFormat="false" ht="27" hidden="false" customHeight="true" outlineLevel="0" collapsed="false">
      <c r="A168" s="13" t="s">
        <v>447</v>
      </c>
      <c r="B168" s="14" t="s">
        <v>448</v>
      </c>
      <c r="C168" s="14" t="s">
        <v>449</v>
      </c>
      <c r="D168" s="19"/>
      <c r="E168" s="20" t="s">
        <v>57</v>
      </c>
      <c r="F168" s="14" t="s">
        <v>50</v>
      </c>
      <c r="G168" s="14" t="s">
        <v>51</v>
      </c>
    </row>
    <row r="169" customFormat="false" ht="27" hidden="false" customHeight="true" outlineLevel="0" collapsed="false">
      <c r="A169" s="13" t="s">
        <v>450</v>
      </c>
      <c r="B169" s="14" t="s">
        <v>451</v>
      </c>
      <c r="C169" s="14" t="s">
        <v>452</v>
      </c>
      <c r="D169" s="19"/>
      <c r="E169" s="20" t="s">
        <v>57</v>
      </c>
      <c r="F169" s="14" t="s">
        <v>50</v>
      </c>
    </row>
    <row r="170" customFormat="false" ht="27" hidden="false" customHeight="true" outlineLevel="0" collapsed="false">
      <c r="A170" s="13" t="s">
        <v>453</v>
      </c>
      <c r="B170" s="14" t="s">
        <v>454</v>
      </c>
      <c r="C170" s="14" t="s">
        <v>452</v>
      </c>
      <c r="D170" s="19"/>
      <c r="E170" s="20" t="s">
        <v>57</v>
      </c>
      <c r="F170" s="14" t="s">
        <v>50</v>
      </c>
    </row>
    <row r="171" customFormat="false" ht="29.25" hidden="false" customHeight="true" outlineLevel="0" collapsed="false">
      <c r="A171" s="13" t="s">
        <v>455</v>
      </c>
      <c r="B171" s="14" t="s">
        <v>456</v>
      </c>
      <c r="C171" s="14" t="s">
        <v>457</v>
      </c>
      <c r="D171" s="19"/>
      <c r="E171" s="20" t="s">
        <v>57</v>
      </c>
      <c r="F171" s="14" t="s">
        <v>50</v>
      </c>
      <c r="G171" s="14" t="s">
        <v>51</v>
      </c>
    </row>
    <row r="172" customFormat="false" ht="27" hidden="false" customHeight="false" outlineLevel="0" collapsed="false">
      <c r="A172" s="13" t="s">
        <v>458</v>
      </c>
      <c r="B172" s="14" t="s">
        <v>459</v>
      </c>
      <c r="C172" s="14" t="s">
        <v>460</v>
      </c>
      <c r="D172" s="19"/>
      <c r="E172" s="20" t="s">
        <v>57</v>
      </c>
      <c r="F172" s="14" t="s">
        <v>50</v>
      </c>
      <c r="G172" s="14" t="s">
        <v>51</v>
      </c>
    </row>
    <row r="173" customFormat="false" ht="27.75" hidden="false" customHeight="true" outlineLevel="0" collapsed="false">
      <c r="A173" s="13" t="s">
        <v>461</v>
      </c>
      <c r="B173" s="14" t="s">
        <v>462</v>
      </c>
      <c r="C173" s="14" t="s">
        <v>457</v>
      </c>
      <c r="D173" s="19"/>
      <c r="E173" s="20" t="s">
        <v>57</v>
      </c>
      <c r="F173" s="14" t="s">
        <v>50</v>
      </c>
      <c r="G173" s="14" t="s">
        <v>51</v>
      </c>
      <c r="H173" s="14" t="s">
        <v>52</v>
      </c>
    </row>
    <row r="174" customFormat="false" ht="27" hidden="false" customHeight="true" outlineLevel="0" collapsed="false">
      <c r="A174" s="13" t="s">
        <v>463</v>
      </c>
      <c r="B174" s="14" t="s">
        <v>464</v>
      </c>
      <c r="D174" s="19"/>
      <c r="E174" s="20" t="s">
        <v>57</v>
      </c>
      <c r="F174" s="14" t="s">
        <v>50</v>
      </c>
    </row>
    <row r="175" customFormat="false" ht="27" hidden="false" customHeight="true" outlineLevel="0" collapsed="false">
      <c r="A175" s="13" t="s">
        <v>465</v>
      </c>
      <c r="B175" s="14" t="s">
        <v>466</v>
      </c>
      <c r="C175" s="14" t="s">
        <v>467</v>
      </c>
      <c r="D175" s="19"/>
      <c r="E175" s="21" t="s">
        <v>60</v>
      </c>
      <c r="F175" s="14" t="s">
        <v>50</v>
      </c>
    </row>
    <row r="176" customFormat="false" ht="27" hidden="false" customHeight="true" outlineLevel="0" collapsed="false">
      <c r="A176" s="13" t="s">
        <v>468</v>
      </c>
      <c r="B176" s="14" t="s">
        <v>469</v>
      </c>
      <c r="D176" s="19"/>
      <c r="E176" s="21" t="s">
        <v>60</v>
      </c>
      <c r="F176" s="14" t="s">
        <v>50</v>
      </c>
    </row>
    <row r="177" customFormat="false" ht="27" hidden="false" customHeight="true" outlineLevel="0" collapsed="false">
      <c r="A177" s="13" t="s">
        <v>470</v>
      </c>
      <c r="B177" s="14" t="s">
        <v>471</v>
      </c>
      <c r="D177" s="19"/>
      <c r="E177" s="21" t="s">
        <v>60</v>
      </c>
      <c r="F177" s="14" t="s">
        <v>50</v>
      </c>
    </row>
    <row r="178" customFormat="false" ht="27" hidden="false" customHeight="true" outlineLevel="0" collapsed="false">
      <c r="A178" s="13" t="s">
        <v>472</v>
      </c>
      <c r="B178" s="14" t="s">
        <v>473</v>
      </c>
      <c r="D178" s="19"/>
      <c r="E178" s="21" t="s">
        <v>60</v>
      </c>
      <c r="F178" s="14" t="s">
        <v>50</v>
      </c>
      <c r="H178" s="14" t="s">
        <v>52</v>
      </c>
    </row>
    <row r="179" customFormat="false" ht="27" hidden="false" customHeight="true" outlineLevel="0" collapsed="false">
      <c r="A179" s="13" t="s">
        <v>474</v>
      </c>
      <c r="B179" s="14" t="s">
        <v>475</v>
      </c>
      <c r="C179" s="14" t="s">
        <v>476</v>
      </c>
      <c r="D179" s="19"/>
      <c r="E179" s="21" t="s">
        <v>60</v>
      </c>
      <c r="F179" s="14" t="s">
        <v>50</v>
      </c>
    </row>
    <row r="180" customFormat="false" ht="27" hidden="false" customHeight="true" outlineLevel="0" collapsed="false">
      <c r="A180" s="13" t="s">
        <v>477</v>
      </c>
      <c r="B180" s="14" t="s">
        <v>478</v>
      </c>
      <c r="C180" s="14" t="s">
        <v>479</v>
      </c>
      <c r="D180" s="19"/>
      <c r="E180" s="20" t="s">
        <v>57</v>
      </c>
      <c r="F180" s="14" t="s">
        <v>50</v>
      </c>
    </row>
    <row r="181" customFormat="false" ht="27" hidden="false" customHeight="true" outlineLevel="0" collapsed="false">
      <c r="A181" s="17" t="s">
        <v>480</v>
      </c>
      <c r="B181" s="18"/>
      <c r="C181" s="18"/>
      <c r="D181" s="18"/>
      <c r="E181" s="18"/>
      <c r="F181" s="18"/>
      <c r="G181" s="18"/>
      <c r="H181" s="18"/>
    </row>
    <row r="182" customFormat="false" ht="27" hidden="false" customHeight="true" outlineLevel="0" collapsed="false">
      <c r="A182" s="23" t="s">
        <v>481</v>
      </c>
      <c r="B182" s="24"/>
      <c r="C182" s="24"/>
      <c r="D182" s="24"/>
      <c r="E182" s="24"/>
      <c r="F182" s="24"/>
      <c r="G182" s="24"/>
      <c r="H182" s="24"/>
    </row>
    <row r="183" customFormat="false" ht="27" hidden="false" customHeight="true" outlineLevel="0" collapsed="false">
      <c r="A183" s="13" t="s">
        <v>482</v>
      </c>
      <c r="B183" s="14" t="s">
        <v>483</v>
      </c>
      <c r="C183" s="14" t="s">
        <v>484</v>
      </c>
      <c r="D183" s="19" t="s">
        <v>485</v>
      </c>
      <c r="E183" s="21" t="s">
        <v>60</v>
      </c>
      <c r="F183" s="14" t="s">
        <v>50</v>
      </c>
      <c r="G183" s="14" t="s">
        <v>51</v>
      </c>
      <c r="H183" s="14" t="s">
        <v>52</v>
      </c>
    </row>
    <row r="184" customFormat="false" ht="27" hidden="false" customHeight="true" outlineLevel="0" collapsed="false">
      <c r="A184" s="13" t="s">
        <v>486</v>
      </c>
      <c r="B184" s="14" t="s">
        <v>487</v>
      </c>
      <c r="D184" s="19" t="s">
        <v>488</v>
      </c>
      <c r="E184" s="21" t="s">
        <v>60</v>
      </c>
      <c r="F184" s="14" t="s">
        <v>50</v>
      </c>
      <c r="G184" s="14" t="s">
        <v>51</v>
      </c>
      <c r="H184" s="14" t="s">
        <v>52</v>
      </c>
    </row>
    <row r="185" customFormat="false" ht="27" hidden="false" customHeight="true" outlineLevel="0" collapsed="false">
      <c r="A185" s="13" t="s">
        <v>489</v>
      </c>
      <c r="B185" s="14" t="s">
        <v>490</v>
      </c>
      <c r="D185" s="19" t="s">
        <v>485</v>
      </c>
      <c r="E185" s="20" t="s">
        <v>57</v>
      </c>
      <c r="F185" s="14" t="s">
        <v>50</v>
      </c>
      <c r="G185" s="14" t="s">
        <v>51</v>
      </c>
      <c r="H185" s="14" t="s">
        <v>52</v>
      </c>
    </row>
    <row r="186" customFormat="false" ht="27" hidden="false" customHeight="true" outlineLevel="0" collapsed="false">
      <c r="A186" s="13" t="s">
        <v>491</v>
      </c>
      <c r="B186" s="14" t="s">
        <v>492</v>
      </c>
      <c r="D186" s="19" t="s">
        <v>485</v>
      </c>
      <c r="E186" s="21" t="s">
        <v>60</v>
      </c>
      <c r="F186" s="14" t="s">
        <v>50</v>
      </c>
      <c r="H186" s="14" t="s">
        <v>52</v>
      </c>
    </row>
    <row r="187" customFormat="false" ht="27" hidden="false" customHeight="true" outlineLevel="0" collapsed="false">
      <c r="A187" s="13" t="s">
        <v>493</v>
      </c>
      <c r="B187" s="14" t="s">
        <v>494</v>
      </c>
      <c r="D187" s="19" t="s">
        <v>485</v>
      </c>
      <c r="E187" s="21" t="s">
        <v>60</v>
      </c>
      <c r="F187" s="14" t="s">
        <v>50</v>
      </c>
      <c r="H187" s="14" t="s">
        <v>52</v>
      </c>
    </row>
    <row r="188" customFormat="false" ht="27" hidden="false" customHeight="true" outlineLevel="0" collapsed="false">
      <c r="A188" s="13" t="s">
        <v>495</v>
      </c>
      <c r="B188" s="14" t="s">
        <v>496</v>
      </c>
      <c r="D188" s="19" t="s">
        <v>485</v>
      </c>
      <c r="E188" s="21" t="s">
        <v>60</v>
      </c>
      <c r="F188" s="14" t="s">
        <v>50</v>
      </c>
      <c r="H188" s="14" t="s">
        <v>52</v>
      </c>
    </row>
    <row r="189" customFormat="false" ht="27" hidden="false" customHeight="true" outlineLevel="0" collapsed="false">
      <c r="A189" s="23" t="s">
        <v>497</v>
      </c>
      <c r="B189" s="24"/>
      <c r="C189" s="24"/>
      <c r="D189" s="24"/>
      <c r="E189" s="24"/>
      <c r="F189" s="24"/>
      <c r="G189" s="24"/>
      <c r="H189" s="24"/>
    </row>
    <row r="190" customFormat="false" ht="27" hidden="false" customHeight="true" outlineLevel="0" collapsed="false">
      <c r="A190" s="13" t="s">
        <v>498</v>
      </c>
      <c r="B190" s="14" t="s">
        <v>499</v>
      </c>
      <c r="D190" s="19" t="s">
        <v>500</v>
      </c>
      <c r="E190" s="21" t="s">
        <v>60</v>
      </c>
      <c r="F190" s="14" t="s">
        <v>50</v>
      </c>
      <c r="H190" s="14" t="s">
        <v>52</v>
      </c>
    </row>
    <row r="191" customFormat="false" ht="27" hidden="false" customHeight="true" outlineLevel="0" collapsed="false">
      <c r="A191" s="13" t="s">
        <v>501</v>
      </c>
      <c r="B191" s="14" t="s">
        <v>502</v>
      </c>
      <c r="D191" s="19" t="s">
        <v>485</v>
      </c>
      <c r="E191" s="21" t="s">
        <v>60</v>
      </c>
      <c r="F191" s="14" t="s">
        <v>50</v>
      </c>
      <c r="G191" s="14" t="s">
        <v>51</v>
      </c>
      <c r="H191" s="14" t="s">
        <v>52</v>
      </c>
    </row>
    <row r="192" customFormat="false" ht="27" hidden="false" customHeight="true" outlineLevel="0" collapsed="false">
      <c r="A192" s="13" t="s">
        <v>503</v>
      </c>
      <c r="B192" s="14" t="s">
        <v>504</v>
      </c>
      <c r="C192" s="14" t="s">
        <v>505</v>
      </c>
      <c r="D192" s="19" t="s">
        <v>485</v>
      </c>
      <c r="E192" s="20" t="s">
        <v>57</v>
      </c>
      <c r="F192" s="14" t="s">
        <v>50</v>
      </c>
      <c r="G192" s="14" t="s">
        <v>51</v>
      </c>
      <c r="H192" s="14" t="s">
        <v>52</v>
      </c>
    </row>
    <row r="193" customFormat="false" ht="27" hidden="false" customHeight="true" outlineLevel="0" collapsed="false">
      <c r="A193" s="13" t="s">
        <v>506</v>
      </c>
      <c r="B193" s="14" t="s">
        <v>507</v>
      </c>
      <c r="C193" s="14" t="s">
        <v>505</v>
      </c>
      <c r="D193" s="19" t="s">
        <v>485</v>
      </c>
      <c r="E193" s="20" t="s">
        <v>57</v>
      </c>
      <c r="F193" s="14" t="s">
        <v>50</v>
      </c>
      <c r="G193" s="14" t="s">
        <v>51</v>
      </c>
      <c r="H193" s="14" t="s">
        <v>52</v>
      </c>
    </row>
    <row r="194" customFormat="false" ht="27" hidden="false" customHeight="true" outlineLevel="0" collapsed="false">
      <c r="A194" s="13" t="s">
        <v>508</v>
      </c>
      <c r="B194" s="14" t="s">
        <v>509</v>
      </c>
      <c r="C194" s="14" t="s">
        <v>505</v>
      </c>
      <c r="D194" s="19" t="s">
        <v>485</v>
      </c>
      <c r="E194" s="20" t="s">
        <v>57</v>
      </c>
      <c r="F194" s="14" t="s">
        <v>50</v>
      </c>
      <c r="G194" s="14" t="s">
        <v>51</v>
      </c>
      <c r="H194" s="14" t="s">
        <v>52</v>
      </c>
    </row>
    <row r="195" customFormat="false" ht="27" hidden="false" customHeight="true" outlineLevel="0" collapsed="false">
      <c r="A195" s="13" t="s">
        <v>510</v>
      </c>
      <c r="B195" s="14" t="s">
        <v>511</v>
      </c>
      <c r="C195" s="14" t="s">
        <v>512</v>
      </c>
      <c r="D195" s="19" t="s">
        <v>485</v>
      </c>
      <c r="E195" s="20" t="s">
        <v>57</v>
      </c>
      <c r="F195" s="14" t="s">
        <v>50</v>
      </c>
      <c r="G195" s="14" t="s">
        <v>51</v>
      </c>
      <c r="H195" s="14" t="s">
        <v>52</v>
      </c>
    </row>
    <row r="196" customFormat="false" ht="35.05" hidden="false" customHeight="false" outlineLevel="0" collapsed="false">
      <c r="A196" s="13" t="s">
        <v>513</v>
      </c>
      <c r="B196" s="14" t="s">
        <v>514</v>
      </c>
      <c r="C196" s="14" t="s">
        <v>515</v>
      </c>
      <c r="D196" s="19" t="s">
        <v>516</v>
      </c>
      <c r="E196" s="20" t="s">
        <v>57</v>
      </c>
      <c r="F196" s="14" t="s">
        <v>50</v>
      </c>
      <c r="G196" s="14" t="s">
        <v>51</v>
      </c>
      <c r="H196" s="14" t="s">
        <v>52</v>
      </c>
    </row>
    <row r="197" customFormat="false" ht="27" hidden="false" customHeight="true" outlineLevel="0" collapsed="false">
      <c r="A197" s="23" t="s">
        <v>517</v>
      </c>
      <c r="B197" s="24"/>
      <c r="C197" s="24"/>
      <c r="D197" s="24"/>
      <c r="E197" s="24"/>
      <c r="F197" s="24"/>
      <c r="G197" s="24"/>
      <c r="H197" s="24"/>
    </row>
    <row r="198" customFormat="false" ht="27" hidden="false" customHeight="true" outlineLevel="0" collapsed="false">
      <c r="A198" s="13" t="s">
        <v>518</v>
      </c>
      <c r="B198" s="14" t="s">
        <v>519</v>
      </c>
      <c r="D198" s="19" t="s">
        <v>485</v>
      </c>
      <c r="E198" s="21" t="s">
        <v>60</v>
      </c>
      <c r="F198" s="14" t="s">
        <v>50</v>
      </c>
      <c r="H198" s="14" t="s">
        <v>52</v>
      </c>
    </row>
    <row r="199" customFormat="false" ht="27" hidden="false" customHeight="true" outlineLevel="0" collapsed="false">
      <c r="A199" s="13" t="s">
        <v>520</v>
      </c>
      <c r="B199" s="14" t="s">
        <v>521</v>
      </c>
      <c r="D199" s="19" t="s">
        <v>485</v>
      </c>
      <c r="E199" s="20" t="s">
        <v>57</v>
      </c>
      <c r="F199" s="14" t="s">
        <v>50</v>
      </c>
      <c r="G199" s="14" t="s">
        <v>51</v>
      </c>
      <c r="H199" s="14" t="s">
        <v>52</v>
      </c>
    </row>
    <row r="200" customFormat="false" ht="27" hidden="false" customHeight="true" outlineLevel="0" collapsed="false">
      <c r="A200" s="13" t="s">
        <v>522</v>
      </c>
      <c r="B200" s="14" t="s">
        <v>523</v>
      </c>
      <c r="D200" s="19" t="s">
        <v>485</v>
      </c>
      <c r="E200" s="21" t="s">
        <v>60</v>
      </c>
      <c r="F200" s="14" t="s">
        <v>50</v>
      </c>
      <c r="H200" s="14" t="s">
        <v>52</v>
      </c>
    </row>
    <row r="201" customFormat="false" ht="27" hidden="false" customHeight="true" outlineLevel="0" collapsed="false">
      <c r="A201" s="13" t="s">
        <v>524</v>
      </c>
      <c r="B201" s="14" t="s">
        <v>525</v>
      </c>
      <c r="D201" s="19" t="s">
        <v>485</v>
      </c>
      <c r="E201" s="21" t="s">
        <v>60</v>
      </c>
      <c r="F201" s="14" t="s">
        <v>50</v>
      </c>
      <c r="H201" s="14" t="s">
        <v>52</v>
      </c>
    </row>
    <row r="202" customFormat="false" ht="27" hidden="false" customHeight="true" outlineLevel="0" collapsed="false">
      <c r="A202" s="13" t="s">
        <v>526</v>
      </c>
      <c r="B202" s="14" t="s">
        <v>527</v>
      </c>
      <c r="D202" s="19" t="s">
        <v>485</v>
      </c>
      <c r="E202" s="21" t="s">
        <v>60</v>
      </c>
      <c r="F202" s="14" t="s">
        <v>50</v>
      </c>
      <c r="H202" s="14" t="s">
        <v>52</v>
      </c>
    </row>
    <row r="203" customFormat="false" ht="27" hidden="false" customHeight="true" outlineLevel="0" collapsed="false">
      <c r="A203" s="13" t="s">
        <v>528</v>
      </c>
      <c r="B203" s="14" t="s">
        <v>529</v>
      </c>
      <c r="D203" s="19" t="s">
        <v>485</v>
      </c>
      <c r="E203" s="21" t="s">
        <v>60</v>
      </c>
      <c r="F203" s="14" t="s">
        <v>50</v>
      </c>
      <c r="H203" s="14" t="s">
        <v>52</v>
      </c>
    </row>
    <row r="204" customFormat="false" ht="27" hidden="false" customHeight="true" outlineLevel="0" collapsed="false">
      <c r="A204" s="13" t="s">
        <v>530</v>
      </c>
      <c r="B204" s="14" t="s">
        <v>531</v>
      </c>
      <c r="D204" s="19" t="s">
        <v>485</v>
      </c>
      <c r="E204" s="21" t="s">
        <v>60</v>
      </c>
      <c r="F204" s="14" t="s">
        <v>50</v>
      </c>
      <c r="G204" s="14" t="s">
        <v>51</v>
      </c>
      <c r="H204" s="14" t="s">
        <v>52</v>
      </c>
    </row>
    <row r="205" customFormat="false" ht="27" hidden="false" customHeight="true" outlineLevel="0" collapsed="false">
      <c r="A205" s="13" t="s">
        <v>532</v>
      </c>
      <c r="B205" s="14" t="s">
        <v>533</v>
      </c>
      <c r="D205" s="19" t="s">
        <v>485</v>
      </c>
      <c r="E205" s="21" t="s">
        <v>60</v>
      </c>
      <c r="F205" s="14" t="s">
        <v>50</v>
      </c>
      <c r="H205" s="14" t="s">
        <v>52</v>
      </c>
    </row>
    <row r="206" customFormat="false" ht="27" hidden="false" customHeight="true" outlineLevel="0" collapsed="false">
      <c r="A206" s="13" t="s">
        <v>534</v>
      </c>
      <c r="B206" s="14" t="s">
        <v>535</v>
      </c>
      <c r="D206" s="19" t="s">
        <v>485</v>
      </c>
      <c r="E206" s="21" t="s">
        <v>60</v>
      </c>
      <c r="F206" s="14" t="s">
        <v>50</v>
      </c>
      <c r="H206" s="14" t="s">
        <v>52</v>
      </c>
    </row>
    <row r="207" customFormat="false" ht="27" hidden="false" customHeight="true" outlineLevel="0" collapsed="false">
      <c r="A207" s="13" t="s">
        <v>536</v>
      </c>
      <c r="B207" s="14" t="s">
        <v>537</v>
      </c>
      <c r="D207" s="19" t="s">
        <v>485</v>
      </c>
      <c r="E207" s="21" t="s">
        <v>60</v>
      </c>
      <c r="F207" s="14" t="s">
        <v>50</v>
      </c>
      <c r="H207" s="14" t="s">
        <v>52</v>
      </c>
    </row>
    <row r="208" customFormat="false" ht="27" hidden="false" customHeight="true" outlineLevel="0" collapsed="false">
      <c r="A208" s="13" t="s">
        <v>538</v>
      </c>
      <c r="B208" s="14" t="s">
        <v>539</v>
      </c>
      <c r="D208" s="19" t="s">
        <v>485</v>
      </c>
      <c r="E208" s="21" t="s">
        <v>60</v>
      </c>
      <c r="F208" s="14" t="s">
        <v>50</v>
      </c>
      <c r="H208" s="14" t="s">
        <v>52</v>
      </c>
    </row>
    <row r="209" customFormat="false" ht="27" hidden="false" customHeight="true" outlineLevel="0" collapsed="false">
      <c r="A209" s="13" t="s">
        <v>540</v>
      </c>
      <c r="B209" s="14" t="s">
        <v>541</v>
      </c>
      <c r="D209" s="19" t="s">
        <v>485</v>
      </c>
      <c r="E209" s="21" t="s">
        <v>60</v>
      </c>
      <c r="F209" s="14" t="s">
        <v>50</v>
      </c>
      <c r="H209" s="14" t="s">
        <v>52</v>
      </c>
    </row>
    <row r="210" customFormat="false" ht="27" hidden="false" customHeight="true" outlineLevel="0" collapsed="false">
      <c r="A210" s="17" t="s">
        <v>542</v>
      </c>
      <c r="B210" s="18"/>
      <c r="C210" s="18"/>
      <c r="D210" s="18"/>
      <c r="E210" s="18"/>
      <c r="F210" s="18"/>
      <c r="G210" s="18"/>
      <c r="H210" s="18"/>
    </row>
    <row r="211" customFormat="false" ht="27" hidden="false" customHeight="true" outlineLevel="0" collapsed="false">
      <c r="A211" s="23" t="s">
        <v>543</v>
      </c>
      <c r="B211" s="24"/>
      <c r="C211" s="24"/>
      <c r="D211" s="24"/>
      <c r="E211" s="24"/>
      <c r="F211" s="24"/>
      <c r="G211" s="24"/>
      <c r="H211" s="24"/>
    </row>
    <row r="212" customFormat="false" ht="27" hidden="false" customHeight="true" outlineLevel="0" collapsed="false">
      <c r="A212" s="13" t="s">
        <v>544</v>
      </c>
      <c r="B212" s="14" t="s">
        <v>545</v>
      </c>
      <c r="D212" s="19"/>
      <c r="E212" s="21" t="s">
        <v>60</v>
      </c>
      <c r="F212" s="14" t="s">
        <v>50</v>
      </c>
      <c r="H212" s="14" t="s">
        <v>52</v>
      </c>
    </row>
    <row r="213" customFormat="false" ht="27" hidden="false" customHeight="true" outlineLevel="0" collapsed="false">
      <c r="A213" s="13" t="s">
        <v>546</v>
      </c>
      <c r="B213" s="14" t="s">
        <v>547</v>
      </c>
      <c r="D213" s="19"/>
      <c r="E213" s="21" t="s">
        <v>60</v>
      </c>
      <c r="F213" s="14" t="s">
        <v>50</v>
      </c>
      <c r="G213" s="14" t="s">
        <v>51</v>
      </c>
      <c r="H213" s="14" t="s">
        <v>52</v>
      </c>
    </row>
    <row r="214" customFormat="false" ht="27" hidden="false" customHeight="true" outlineLevel="0" collapsed="false">
      <c r="A214" s="13" t="s">
        <v>548</v>
      </c>
      <c r="B214" s="14" t="s">
        <v>549</v>
      </c>
      <c r="D214" s="19"/>
      <c r="E214" s="21" t="s">
        <v>60</v>
      </c>
      <c r="F214" s="14" t="s">
        <v>50</v>
      </c>
      <c r="H214" s="14" t="s">
        <v>52</v>
      </c>
    </row>
    <row r="215" customFormat="false" ht="27" hidden="false" customHeight="true" outlineLevel="0" collapsed="false">
      <c r="A215" s="13" t="s">
        <v>550</v>
      </c>
      <c r="B215" s="14" t="s">
        <v>551</v>
      </c>
      <c r="C215" s="14" t="s">
        <v>552</v>
      </c>
      <c r="D215" s="19"/>
      <c r="E215" s="21" t="s">
        <v>60</v>
      </c>
      <c r="F215" s="14" t="s">
        <v>50</v>
      </c>
      <c r="H215" s="14" t="s">
        <v>52</v>
      </c>
    </row>
    <row r="216" customFormat="false" ht="27" hidden="false" customHeight="true" outlineLevel="0" collapsed="false">
      <c r="A216" s="13" t="s">
        <v>553</v>
      </c>
      <c r="B216" s="14" t="s">
        <v>554</v>
      </c>
      <c r="D216" s="19"/>
      <c r="E216" s="21" t="s">
        <v>60</v>
      </c>
      <c r="G216" s="14" t="s">
        <v>51</v>
      </c>
      <c r="H216" s="14" t="s">
        <v>52</v>
      </c>
    </row>
    <row r="217" customFormat="false" ht="27" hidden="false" customHeight="true" outlineLevel="0" collapsed="false">
      <c r="A217" s="13" t="s">
        <v>555</v>
      </c>
      <c r="B217" s="14" t="s">
        <v>556</v>
      </c>
      <c r="D217" s="19"/>
      <c r="E217" s="21" t="s">
        <v>60</v>
      </c>
      <c r="F217" s="14" t="s">
        <v>50</v>
      </c>
      <c r="H217" s="14" t="s">
        <v>52</v>
      </c>
    </row>
    <row r="218" customFormat="false" ht="27" hidden="false" customHeight="true" outlineLevel="0" collapsed="false">
      <c r="A218" s="13" t="s">
        <v>557</v>
      </c>
      <c r="B218" s="14" t="s">
        <v>558</v>
      </c>
      <c r="D218" s="19"/>
      <c r="E218" s="21" t="s">
        <v>60</v>
      </c>
      <c r="F218" s="14" t="s">
        <v>50</v>
      </c>
      <c r="H218" s="14" t="s">
        <v>52</v>
      </c>
    </row>
    <row r="219" customFormat="false" ht="27" hidden="false" customHeight="true" outlineLevel="0" collapsed="false">
      <c r="A219" s="13" t="s">
        <v>131</v>
      </c>
      <c r="B219" s="14" t="s">
        <v>132</v>
      </c>
      <c r="D219" s="19"/>
      <c r="E219" s="20" t="s">
        <v>57</v>
      </c>
      <c r="F219" s="14" t="s">
        <v>50</v>
      </c>
      <c r="H219" s="14" t="s">
        <v>52</v>
      </c>
    </row>
    <row r="220" customFormat="false" ht="27" hidden="false" customHeight="true" outlineLevel="0" collapsed="false">
      <c r="A220" s="13" t="s">
        <v>133</v>
      </c>
      <c r="B220" s="14" t="s">
        <v>134</v>
      </c>
      <c r="D220" s="19" t="s">
        <v>135</v>
      </c>
      <c r="E220" s="20" t="s">
        <v>57</v>
      </c>
      <c r="F220" s="14" t="s">
        <v>50</v>
      </c>
      <c r="H220" s="14" t="s">
        <v>52</v>
      </c>
    </row>
    <row r="221" customFormat="false" ht="27" hidden="false" customHeight="true" outlineLevel="0" collapsed="false">
      <c r="A221" s="13" t="s">
        <v>136</v>
      </c>
      <c r="B221" s="14" t="s">
        <v>137</v>
      </c>
      <c r="D221" s="19"/>
      <c r="E221" s="21" t="s">
        <v>60</v>
      </c>
      <c r="F221" s="14" t="s">
        <v>50</v>
      </c>
      <c r="G221" s="14" t="s">
        <v>51</v>
      </c>
      <c r="H221" s="14" t="s">
        <v>52</v>
      </c>
    </row>
    <row r="222" customFormat="false" ht="27" hidden="false" customHeight="true" outlineLevel="0" collapsed="false">
      <c r="A222" s="13" t="s">
        <v>559</v>
      </c>
      <c r="B222" s="14" t="s">
        <v>560</v>
      </c>
      <c r="C222" s="14" t="s">
        <v>561</v>
      </c>
      <c r="D222" s="19"/>
      <c r="E222" s="21" t="s">
        <v>60</v>
      </c>
      <c r="F222" s="14" t="s">
        <v>50</v>
      </c>
      <c r="G222" s="14" t="s">
        <v>51</v>
      </c>
      <c r="H222" s="14" t="s">
        <v>52</v>
      </c>
    </row>
    <row r="223" s="14" customFormat="true" ht="27" hidden="false" customHeight="true" outlineLevel="0" collapsed="false">
      <c r="A223" s="23" t="s">
        <v>562</v>
      </c>
      <c r="B223" s="24"/>
      <c r="C223" s="24"/>
      <c r="D223" s="24"/>
      <c r="E223" s="24"/>
      <c r="F223" s="24"/>
      <c r="G223" s="24"/>
      <c r="H223" s="24"/>
    </row>
    <row r="224" customFormat="false" ht="27" hidden="false" customHeight="false" outlineLevel="0" collapsed="false">
      <c r="A224" s="13" t="s">
        <v>54</v>
      </c>
      <c r="B224" s="14" t="s">
        <v>55</v>
      </c>
      <c r="C224" s="14" t="s">
        <v>56</v>
      </c>
      <c r="D224" s="19"/>
      <c r="E224" s="20" t="s">
        <v>57</v>
      </c>
      <c r="F224" s="14" t="s">
        <v>50</v>
      </c>
      <c r="H224" s="14" t="s">
        <v>52</v>
      </c>
    </row>
    <row r="225" customFormat="false" ht="27" hidden="false" customHeight="true" outlineLevel="0" collapsed="false">
      <c r="A225" s="13" t="s">
        <v>563</v>
      </c>
      <c r="B225" s="14" t="s">
        <v>564</v>
      </c>
      <c r="D225" s="19"/>
      <c r="E225" s="20" t="s">
        <v>57</v>
      </c>
      <c r="F225" s="14" t="s">
        <v>50</v>
      </c>
      <c r="H225" s="14" t="s">
        <v>52</v>
      </c>
    </row>
    <row r="226" customFormat="false" ht="27" hidden="false" customHeight="true" outlineLevel="0" collapsed="false">
      <c r="A226" s="13" t="s">
        <v>565</v>
      </c>
      <c r="B226" s="14" t="s">
        <v>566</v>
      </c>
      <c r="D226" s="19" t="s">
        <v>567</v>
      </c>
      <c r="E226" s="20" t="s">
        <v>57</v>
      </c>
      <c r="F226" s="14" t="s">
        <v>50</v>
      </c>
      <c r="H226" s="14" t="s">
        <v>52</v>
      </c>
    </row>
    <row r="227" customFormat="false" ht="27" hidden="false" customHeight="true" outlineLevel="0" collapsed="false">
      <c r="A227" s="13" t="s">
        <v>568</v>
      </c>
      <c r="B227" s="14" t="s">
        <v>569</v>
      </c>
      <c r="C227" s="14" t="s">
        <v>570</v>
      </c>
      <c r="D227" s="19"/>
      <c r="E227" s="22" t="s">
        <v>113</v>
      </c>
      <c r="F227" s="14" t="s">
        <v>50</v>
      </c>
      <c r="G227" s="14" t="s">
        <v>51</v>
      </c>
      <c r="H227" s="14" t="s">
        <v>52</v>
      </c>
    </row>
    <row r="228" customFormat="false" ht="27" hidden="false" customHeight="true" outlineLevel="0" collapsed="false">
      <c r="A228" s="13" t="s">
        <v>465</v>
      </c>
      <c r="B228" s="14" t="s">
        <v>466</v>
      </c>
      <c r="C228" s="14" t="s">
        <v>467</v>
      </c>
      <c r="D228" s="19"/>
      <c r="E228" s="21" t="s">
        <v>60</v>
      </c>
      <c r="F228" s="14" t="s">
        <v>50</v>
      </c>
    </row>
    <row r="229" customFormat="false" ht="27" hidden="false" customHeight="true" outlineLevel="0" collapsed="false">
      <c r="A229" s="13" t="s">
        <v>468</v>
      </c>
      <c r="B229" s="14" t="s">
        <v>469</v>
      </c>
      <c r="D229" s="19"/>
      <c r="E229" s="21" t="s">
        <v>60</v>
      </c>
      <c r="F229" s="14" t="s">
        <v>50</v>
      </c>
    </row>
    <row r="230" customFormat="false" ht="27" hidden="false" customHeight="true" outlineLevel="0" collapsed="false">
      <c r="A230" s="13" t="s">
        <v>470</v>
      </c>
      <c r="B230" s="14" t="s">
        <v>471</v>
      </c>
      <c r="D230" s="19"/>
      <c r="E230" s="21" t="s">
        <v>60</v>
      </c>
      <c r="F230" s="14" t="s">
        <v>50</v>
      </c>
    </row>
    <row r="231" customFormat="false" ht="27" hidden="false" customHeight="true" outlineLevel="0" collapsed="false">
      <c r="A231" s="13" t="s">
        <v>472</v>
      </c>
      <c r="B231" s="14" t="s">
        <v>473</v>
      </c>
      <c r="D231" s="19"/>
      <c r="E231" s="21" t="s">
        <v>60</v>
      </c>
      <c r="F231" s="14" t="s">
        <v>50</v>
      </c>
      <c r="H231" s="14" t="s">
        <v>52</v>
      </c>
    </row>
    <row r="232" customFormat="false" ht="27" hidden="false" customHeight="true" outlineLevel="0" collapsed="false">
      <c r="A232" s="13" t="s">
        <v>571</v>
      </c>
      <c r="B232" s="14" t="s">
        <v>572</v>
      </c>
      <c r="D232" s="19"/>
      <c r="E232" s="21" t="s">
        <v>60</v>
      </c>
      <c r="F232" s="14" t="s">
        <v>50</v>
      </c>
      <c r="H232" s="14" t="s">
        <v>52</v>
      </c>
    </row>
    <row r="233" customFormat="false" ht="27" hidden="false" customHeight="true" outlineLevel="0" collapsed="false">
      <c r="A233" s="13" t="s">
        <v>573</v>
      </c>
      <c r="B233" s="14" t="s">
        <v>574</v>
      </c>
      <c r="C233" s="14" t="s">
        <v>575</v>
      </c>
      <c r="D233" s="19" t="s">
        <v>576</v>
      </c>
      <c r="E233" s="21" t="s">
        <v>60</v>
      </c>
      <c r="F233" s="14" t="s">
        <v>50</v>
      </c>
      <c r="H233" s="14" t="s">
        <v>52</v>
      </c>
    </row>
    <row r="234" customFormat="false" ht="27" hidden="false" customHeight="true" outlineLevel="0" collapsed="false">
      <c r="A234" s="13" t="s">
        <v>577</v>
      </c>
      <c r="B234" s="14" t="s">
        <v>578</v>
      </c>
      <c r="D234" s="19"/>
      <c r="E234" s="21" t="s">
        <v>60</v>
      </c>
      <c r="F234" s="14" t="s">
        <v>50</v>
      </c>
      <c r="H234" s="14" t="s">
        <v>52</v>
      </c>
    </row>
    <row r="235" customFormat="false" ht="27" hidden="false" customHeight="true" outlineLevel="0" collapsed="false">
      <c r="A235" s="13" t="s">
        <v>579</v>
      </c>
      <c r="B235" s="14" t="s">
        <v>580</v>
      </c>
      <c r="D235" s="19"/>
      <c r="E235" s="21" t="s">
        <v>60</v>
      </c>
      <c r="F235" s="14" t="s">
        <v>50</v>
      </c>
      <c r="H235" s="14" t="s">
        <v>52</v>
      </c>
    </row>
    <row r="236" customFormat="false" ht="27" hidden="false" customHeight="true" outlineLevel="0" collapsed="false">
      <c r="A236" s="13" t="s">
        <v>581</v>
      </c>
      <c r="B236" s="14" t="s">
        <v>582</v>
      </c>
      <c r="C236" s="14" t="s">
        <v>583</v>
      </c>
      <c r="D236" s="19"/>
      <c r="E236" s="21" t="s">
        <v>60</v>
      </c>
      <c r="F236" s="14" t="s">
        <v>50</v>
      </c>
      <c r="H236" s="14" t="s">
        <v>52</v>
      </c>
    </row>
    <row r="237" customFormat="false" ht="27" hidden="false" customHeight="true" outlineLevel="0" collapsed="false">
      <c r="A237" s="13" t="s">
        <v>584</v>
      </c>
      <c r="B237" s="14" t="s">
        <v>585</v>
      </c>
      <c r="D237" s="19"/>
      <c r="E237" s="21" t="s">
        <v>60</v>
      </c>
      <c r="F237" s="14" t="s">
        <v>50</v>
      </c>
      <c r="H237" s="14" t="s">
        <v>52</v>
      </c>
    </row>
    <row r="238" customFormat="false" ht="27" hidden="false" customHeight="true" outlineLevel="0" collapsed="false">
      <c r="A238" s="13" t="s">
        <v>73</v>
      </c>
      <c r="B238" s="14" t="s">
        <v>74</v>
      </c>
      <c r="C238" s="14" t="s">
        <v>78</v>
      </c>
      <c r="D238" s="19"/>
      <c r="E238" s="21" t="s">
        <v>60</v>
      </c>
      <c r="F238" s="14" t="s">
        <v>50</v>
      </c>
      <c r="H238" s="14" t="s">
        <v>52</v>
      </c>
    </row>
    <row r="239" customFormat="false" ht="27" hidden="false" customHeight="true" outlineLevel="0" collapsed="false">
      <c r="A239" s="13" t="s">
        <v>76</v>
      </c>
      <c r="B239" s="14" t="s">
        <v>77</v>
      </c>
      <c r="C239" s="14" t="s">
        <v>78</v>
      </c>
      <c r="D239" s="19"/>
      <c r="E239" s="21" t="s">
        <v>60</v>
      </c>
      <c r="F239" s="14" t="s">
        <v>50</v>
      </c>
      <c r="H239" s="14" t="s">
        <v>52</v>
      </c>
    </row>
    <row r="240" customFormat="false" ht="27" hidden="false" customHeight="true" outlineLevel="0" collapsed="false">
      <c r="A240" s="13" t="s">
        <v>79</v>
      </c>
      <c r="B240" s="14" t="s">
        <v>80</v>
      </c>
      <c r="C240" s="14" t="s">
        <v>78</v>
      </c>
      <c r="D240" s="19"/>
      <c r="E240" s="21" t="s">
        <v>60</v>
      </c>
      <c r="F240" s="14" t="s">
        <v>50</v>
      </c>
      <c r="H240" s="14" t="s">
        <v>52</v>
      </c>
    </row>
    <row r="241" customFormat="false" ht="27" hidden="false" customHeight="true" outlineLevel="0" collapsed="false">
      <c r="A241" s="13" t="s">
        <v>81</v>
      </c>
      <c r="B241" s="14" t="s">
        <v>82</v>
      </c>
      <c r="C241" s="14" t="s">
        <v>83</v>
      </c>
      <c r="D241" s="19" t="s">
        <v>83</v>
      </c>
      <c r="E241" s="20" t="s">
        <v>57</v>
      </c>
      <c r="F241" s="14" t="s">
        <v>50</v>
      </c>
      <c r="G241" s="14" t="s">
        <v>51</v>
      </c>
      <c r="H241" s="14" t="s">
        <v>52</v>
      </c>
    </row>
    <row r="242" customFormat="false" ht="27" hidden="false" customHeight="true" outlineLevel="0" collapsed="false">
      <c r="A242" s="13" t="s">
        <v>84</v>
      </c>
      <c r="B242" s="14" t="s">
        <v>85</v>
      </c>
      <c r="C242" s="14" t="s">
        <v>83</v>
      </c>
      <c r="D242" s="19" t="s">
        <v>83</v>
      </c>
      <c r="E242" s="20" t="s">
        <v>57</v>
      </c>
      <c r="F242" s="14" t="s">
        <v>50</v>
      </c>
      <c r="G242" s="14" t="s">
        <v>51</v>
      </c>
      <c r="H242" s="14" t="s">
        <v>52</v>
      </c>
    </row>
    <row r="243" customFormat="false" ht="27" hidden="false" customHeight="true" outlineLevel="0" collapsed="false">
      <c r="A243" s="13" t="s">
        <v>86</v>
      </c>
      <c r="B243" s="14" t="s">
        <v>87</v>
      </c>
      <c r="C243" s="14" t="s">
        <v>88</v>
      </c>
      <c r="D243" s="19" t="s">
        <v>83</v>
      </c>
      <c r="E243" s="20" t="s">
        <v>57</v>
      </c>
      <c r="F243" s="14" t="s">
        <v>50</v>
      </c>
      <c r="G243" s="14" t="s">
        <v>51</v>
      </c>
      <c r="H243" s="14" t="s">
        <v>52</v>
      </c>
    </row>
    <row r="244" customFormat="false" ht="27" hidden="false" customHeight="true" outlineLevel="0" collapsed="false">
      <c r="A244" s="13" t="s">
        <v>89</v>
      </c>
      <c r="B244" s="14" t="s">
        <v>90</v>
      </c>
      <c r="C244" s="14" t="s">
        <v>78</v>
      </c>
      <c r="D244" s="19" t="s">
        <v>75</v>
      </c>
      <c r="E244" s="21" t="s">
        <v>60</v>
      </c>
      <c r="F244" s="14" t="s">
        <v>50</v>
      </c>
      <c r="G244" s="14" t="s">
        <v>51</v>
      </c>
      <c r="H244" s="14" t="s">
        <v>52</v>
      </c>
    </row>
    <row r="245" customFormat="false" ht="27" hidden="false" customHeight="true" outlineLevel="0" collapsed="false">
      <c r="A245" s="13" t="s">
        <v>586</v>
      </c>
      <c r="B245" s="14" t="s">
        <v>587</v>
      </c>
      <c r="D245" s="19"/>
      <c r="E245" s="21" t="s">
        <v>60</v>
      </c>
      <c r="F245" s="14" t="s">
        <v>50</v>
      </c>
      <c r="H245" s="14" t="s">
        <v>52</v>
      </c>
    </row>
    <row r="246" customFormat="false" ht="27" hidden="false" customHeight="true" outlineLevel="0" collapsed="false">
      <c r="A246" s="13" t="s">
        <v>588</v>
      </c>
      <c r="B246" s="14" t="s">
        <v>589</v>
      </c>
      <c r="D246" s="19"/>
      <c r="E246" s="21" t="s">
        <v>60</v>
      </c>
      <c r="F246" s="14" t="s">
        <v>50</v>
      </c>
      <c r="H246" s="14" t="s">
        <v>52</v>
      </c>
    </row>
    <row r="247" customFormat="false" ht="27" hidden="false" customHeight="true" outlineLevel="0" collapsed="false">
      <c r="A247" s="13" t="s">
        <v>91</v>
      </c>
      <c r="B247" s="14" t="s">
        <v>92</v>
      </c>
      <c r="D247" s="19"/>
      <c r="E247" s="20" t="s">
        <v>57</v>
      </c>
      <c r="F247" s="14" t="s">
        <v>50</v>
      </c>
      <c r="H247" s="14" t="s">
        <v>52</v>
      </c>
    </row>
    <row r="248" customFormat="false" ht="27" hidden="false" customHeight="true" outlineLevel="0" collapsed="false">
      <c r="A248" s="13" t="s">
        <v>93</v>
      </c>
      <c r="B248" s="14" t="s">
        <v>94</v>
      </c>
      <c r="D248" s="19"/>
      <c r="E248" s="21" t="s">
        <v>60</v>
      </c>
      <c r="F248" s="14" t="s">
        <v>50</v>
      </c>
      <c r="H248" s="14" t="s">
        <v>52</v>
      </c>
    </row>
    <row r="249" customFormat="false" ht="27" hidden="false" customHeight="true" outlineLevel="0" collapsed="false">
      <c r="A249" s="13" t="s">
        <v>95</v>
      </c>
      <c r="B249" s="14" t="s">
        <v>96</v>
      </c>
      <c r="D249" s="19"/>
      <c r="E249" s="21" t="s">
        <v>60</v>
      </c>
      <c r="F249" s="14" t="s">
        <v>50</v>
      </c>
      <c r="H249" s="14" t="s">
        <v>52</v>
      </c>
    </row>
    <row r="250" customFormat="false" ht="27" hidden="false" customHeight="true" outlineLevel="0" collapsed="false">
      <c r="A250" s="13" t="s">
        <v>97</v>
      </c>
      <c r="B250" s="14" t="s">
        <v>98</v>
      </c>
      <c r="D250" s="19"/>
      <c r="E250" s="21" t="s">
        <v>60</v>
      </c>
      <c r="F250" s="14" t="s">
        <v>50</v>
      </c>
      <c r="H250" s="14" t="s">
        <v>52</v>
      </c>
    </row>
    <row r="251" customFormat="false" ht="27" hidden="false" customHeight="true" outlineLevel="0" collapsed="false">
      <c r="A251" s="13" t="s">
        <v>99</v>
      </c>
      <c r="B251" s="14" t="s">
        <v>100</v>
      </c>
      <c r="D251" s="19"/>
      <c r="E251" s="20" t="s">
        <v>57</v>
      </c>
      <c r="F251" s="14" t="s">
        <v>50</v>
      </c>
      <c r="H251" s="14" t="s">
        <v>52</v>
      </c>
    </row>
    <row r="252" customFormat="false" ht="27" hidden="false" customHeight="true" outlineLevel="0" collapsed="false">
      <c r="A252" s="13" t="s">
        <v>101</v>
      </c>
      <c r="B252" s="14" t="s">
        <v>102</v>
      </c>
      <c r="D252" s="19"/>
      <c r="E252" s="21" t="s">
        <v>60</v>
      </c>
      <c r="F252" s="14" t="s">
        <v>50</v>
      </c>
      <c r="H252" s="14" t="s">
        <v>52</v>
      </c>
    </row>
    <row r="253" customFormat="false" ht="27" hidden="false" customHeight="true" outlineLevel="0" collapsed="false">
      <c r="A253" s="13" t="s">
        <v>103</v>
      </c>
      <c r="B253" s="14" t="s">
        <v>104</v>
      </c>
      <c r="D253" s="19"/>
      <c r="E253" s="20" t="s">
        <v>57</v>
      </c>
      <c r="F253" s="14" t="s">
        <v>50</v>
      </c>
      <c r="G253" s="14" t="s">
        <v>51</v>
      </c>
      <c r="H253" s="14" t="s">
        <v>52</v>
      </c>
    </row>
    <row r="254" customFormat="false" ht="27" hidden="false" customHeight="true" outlineLevel="0" collapsed="false">
      <c r="A254" s="13" t="s">
        <v>590</v>
      </c>
      <c r="B254" s="14" t="s">
        <v>591</v>
      </c>
      <c r="D254" s="19"/>
      <c r="E254" s="21" t="s">
        <v>60</v>
      </c>
      <c r="F254" s="14" t="s">
        <v>50</v>
      </c>
      <c r="H254" s="14" t="s">
        <v>52</v>
      </c>
    </row>
    <row r="255" customFormat="false" ht="27" hidden="false" customHeight="true" outlineLevel="0" collapsed="false">
      <c r="A255" s="13" t="s">
        <v>592</v>
      </c>
      <c r="B255" s="14" t="s">
        <v>593</v>
      </c>
      <c r="D255" s="19"/>
      <c r="E255" s="21" t="s">
        <v>60</v>
      </c>
      <c r="F255" s="14" t="s">
        <v>50</v>
      </c>
      <c r="H255" s="14" t="s">
        <v>52</v>
      </c>
    </row>
    <row r="256" customFormat="false" ht="27" hidden="false" customHeight="true" outlineLevel="0" collapsed="false">
      <c r="A256" s="13" t="s">
        <v>594</v>
      </c>
      <c r="B256" s="14" t="s">
        <v>595</v>
      </c>
      <c r="D256" s="19"/>
      <c r="E256" s="21" t="s">
        <v>60</v>
      </c>
      <c r="F256" s="14" t="s">
        <v>50</v>
      </c>
      <c r="H256" s="14" t="s">
        <v>52</v>
      </c>
    </row>
    <row r="257" customFormat="false" ht="27" hidden="false" customHeight="true" outlineLevel="0" collapsed="false">
      <c r="A257" s="13" t="s">
        <v>105</v>
      </c>
      <c r="B257" s="14" t="s">
        <v>106</v>
      </c>
      <c r="D257" s="19"/>
      <c r="E257" s="20" t="s">
        <v>57</v>
      </c>
      <c r="F257" s="14" t="s">
        <v>50</v>
      </c>
      <c r="H257" s="14" t="s">
        <v>52</v>
      </c>
    </row>
    <row r="258" customFormat="false" ht="27" hidden="false" customHeight="true" outlineLevel="0" collapsed="false">
      <c r="A258" s="13" t="s">
        <v>107</v>
      </c>
      <c r="B258" s="14" t="s">
        <v>108</v>
      </c>
      <c r="D258" s="19" t="s">
        <v>109</v>
      </c>
      <c r="E258" s="21" t="s">
        <v>60</v>
      </c>
      <c r="F258" s="14" t="s">
        <v>50</v>
      </c>
      <c r="H258" s="14" t="s">
        <v>52</v>
      </c>
    </row>
    <row r="259" customFormat="false" ht="27" hidden="false" customHeight="true" outlineLevel="0" collapsed="false">
      <c r="A259" s="13" t="s">
        <v>596</v>
      </c>
      <c r="B259" s="14" t="s">
        <v>597</v>
      </c>
      <c r="D259" s="19"/>
      <c r="E259" s="21" t="s">
        <v>60</v>
      </c>
      <c r="F259" s="14" t="s">
        <v>50</v>
      </c>
      <c r="H259" s="14" t="s">
        <v>52</v>
      </c>
    </row>
    <row r="260" customFormat="false" ht="27" hidden="false" customHeight="true" outlineLevel="0" collapsed="false">
      <c r="A260" s="13" t="s">
        <v>598</v>
      </c>
      <c r="B260" s="14" t="s">
        <v>599</v>
      </c>
      <c r="D260" s="19"/>
      <c r="E260" s="21" t="s">
        <v>60</v>
      </c>
      <c r="F260" s="14" t="s">
        <v>50</v>
      </c>
    </row>
    <row r="261" customFormat="false" ht="27" hidden="false" customHeight="true" outlineLevel="0" collapsed="false">
      <c r="A261" s="13" t="s">
        <v>600</v>
      </c>
      <c r="B261" s="14" t="s">
        <v>601</v>
      </c>
      <c r="D261" s="19"/>
      <c r="E261" s="21" t="s">
        <v>60</v>
      </c>
      <c r="F261" s="14" t="s">
        <v>50</v>
      </c>
      <c r="H261" s="14" t="s">
        <v>52</v>
      </c>
    </row>
    <row r="262" customFormat="false" ht="27" hidden="false" customHeight="true" outlineLevel="0" collapsed="false">
      <c r="A262" s="13" t="s">
        <v>602</v>
      </c>
      <c r="B262" s="14" t="s">
        <v>603</v>
      </c>
      <c r="D262" s="19"/>
      <c r="E262" s="21" t="s">
        <v>60</v>
      </c>
      <c r="F262" s="14" t="s">
        <v>50</v>
      </c>
      <c r="H262" s="14" t="s">
        <v>52</v>
      </c>
    </row>
    <row r="263" customFormat="false" ht="27" hidden="false" customHeight="true" outlineLevel="0" collapsed="false">
      <c r="A263" s="13" t="s">
        <v>604</v>
      </c>
      <c r="B263" s="14" t="s">
        <v>605</v>
      </c>
      <c r="D263" s="19"/>
      <c r="E263" s="21" t="s">
        <v>60</v>
      </c>
      <c r="F263" s="14" t="s">
        <v>50</v>
      </c>
      <c r="H263" s="14" t="s">
        <v>52</v>
      </c>
    </row>
    <row r="264" customFormat="false" ht="27" hidden="false" customHeight="true" outlineLevel="0" collapsed="false">
      <c r="A264" s="13" t="s">
        <v>606</v>
      </c>
      <c r="B264" s="14" t="s">
        <v>607</v>
      </c>
      <c r="C264" s="14" t="s">
        <v>608</v>
      </c>
      <c r="D264" s="19"/>
      <c r="E264" s="21" t="s">
        <v>60</v>
      </c>
      <c r="F264" s="14" t="s">
        <v>50</v>
      </c>
    </row>
    <row r="265" customFormat="false" ht="27" hidden="false" customHeight="true" outlineLevel="0" collapsed="false">
      <c r="A265" s="13" t="s">
        <v>609</v>
      </c>
      <c r="B265" s="14" t="s">
        <v>610</v>
      </c>
      <c r="C265" s="14" t="s">
        <v>611</v>
      </c>
      <c r="D265" s="19"/>
      <c r="E265" s="21" t="s">
        <v>60</v>
      </c>
      <c r="F265" s="14" t="s">
        <v>50</v>
      </c>
    </row>
    <row r="266" customFormat="false" ht="27" hidden="false" customHeight="true" outlineLevel="0" collapsed="false">
      <c r="A266" s="13" t="s">
        <v>612</v>
      </c>
      <c r="B266" s="14" t="s">
        <v>613</v>
      </c>
      <c r="C266" s="14" t="s">
        <v>614</v>
      </c>
      <c r="D266" s="19"/>
      <c r="E266" s="21" t="s">
        <v>60</v>
      </c>
      <c r="F266" s="14" t="s">
        <v>50</v>
      </c>
    </row>
    <row r="267" customFormat="false" ht="27" hidden="false" customHeight="true" outlineLevel="0" collapsed="false">
      <c r="A267" s="13" t="s">
        <v>615</v>
      </c>
      <c r="B267" s="14" t="s">
        <v>616</v>
      </c>
      <c r="C267" s="14" t="s">
        <v>617</v>
      </c>
      <c r="D267" s="19"/>
      <c r="E267" s="21" t="s">
        <v>60</v>
      </c>
      <c r="F267" s="14" t="s">
        <v>50</v>
      </c>
    </row>
    <row r="268" customFormat="false" ht="27" hidden="false" customHeight="true" outlineLevel="0" collapsed="false">
      <c r="A268" s="13" t="s">
        <v>618</v>
      </c>
      <c r="B268" s="14" t="s">
        <v>619</v>
      </c>
      <c r="D268" s="19"/>
      <c r="E268" s="21" t="s">
        <v>60</v>
      </c>
      <c r="F268" s="14" t="s">
        <v>50</v>
      </c>
    </row>
    <row r="269" customFormat="false" ht="27" hidden="false" customHeight="false" outlineLevel="0" collapsed="false">
      <c r="A269" s="13" t="s">
        <v>620</v>
      </c>
      <c r="B269" s="14" t="s">
        <v>621</v>
      </c>
      <c r="D269" s="19"/>
      <c r="E269" s="21" t="s">
        <v>60</v>
      </c>
      <c r="F269" s="14" t="s">
        <v>50</v>
      </c>
      <c r="H269" s="14" t="s">
        <v>52</v>
      </c>
    </row>
    <row r="270" customFormat="false" ht="27" hidden="false" customHeight="false" outlineLevel="0" collapsed="false">
      <c r="A270" s="13" t="s">
        <v>622</v>
      </c>
      <c r="B270" s="14" t="s">
        <v>623</v>
      </c>
      <c r="D270" s="19"/>
      <c r="E270" s="21" t="s">
        <v>60</v>
      </c>
      <c r="F270" s="14" t="s">
        <v>50</v>
      </c>
      <c r="H270" s="14" t="s">
        <v>52</v>
      </c>
    </row>
    <row r="271" customFormat="false" ht="27" hidden="false" customHeight="false" outlineLevel="0" collapsed="false">
      <c r="A271" s="13" t="s">
        <v>624</v>
      </c>
      <c r="B271" s="14" t="s">
        <v>625</v>
      </c>
      <c r="D271" s="19"/>
      <c r="E271" s="21" t="s">
        <v>60</v>
      </c>
      <c r="F271" s="14" t="s">
        <v>50</v>
      </c>
      <c r="H271" s="14" t="s">
        <v>52</v>
      </c>
    </row>
    <row r="272" customFormat="false" ht="27" hidden="false" customHeight="true" outlineLevel="0" collapsed="false">
      <c r="A272" s="13" t="s">
        <v>626</v>
      </c>
      <c r="B272" s="14" t="s">
        <v>627</v>
      </c>
      <c r="D272" s="19"/>
      <c r="E272" s="21" t="s">
        <v>60</v>
      </c>
      <c r="F272" s="14" t="s">
        <v>50</v>
      </c>
      <c r="H272" s="14" t="s">
        <v>52</v>
      </c>
    </row>
    <row r="273" customFormat="false" ht="27" hidden="false" customHeight="true" outlineLevel="0" collapsed="false">
      <c r="A273" s="13" t="s">
        <v>114</v>
      </c>
      <c r="B273" s="14" t="s">
        <v>115</v>
      </c>
      <c r="D273" s="19"/>
      <c r="E273" s="20" t="s">
        <v>57</v>
      </c>
      <c r="F273" s="14" t="s">
        <v>50</v>
      </c>
      <c r="G273" s="14" t="s">
        <v>51</v>
      </c>
      <c r="H273" s="14" t="s">
        <v>52</v>
      </c>
    </row>
    <row r="274" customFormat="false" ht="27" hidden="false" customHeight="true" outlineLevel="0" collapsed="false">
      <c r="A274" s="13" t="s">
        <v>628</v>
      </c>
      <c r="B274" s="14" t="s">
        <v>629</v>
      </c>
      <c r="C274" s="14" t="s">
        <v>630</v>
      </c>
      <c r="D274" s="19"/>
      <c r="E274" s="21" t="s">
        <v>60</v>
      </c>
      <c r="F274" s="14" t="s">
        <v>50</v>
      </c>
      <c r="H274" s="14" t="s">
        <v>52</v>
      </c>
    </row>
    <row r="275" customFormat="false" ht="27" hidden="false" customHeight="true" outlineLevel="0" collapsed="false">
      <c r="A275" s="13" t="s">
        <v>631</v>
      </c>
      <c r="B275" s="14" t="s">
        <v>632</v>
      </c>
      <c r="C275" s="14" t="s">
        <v>633</v>
      </c>
      <c r="D275" s="19"/>
      <c r="E275" s="21" t="s">
        <v>60</v>
      </c>
      <c r="F275" s="14" t="s">
        <v>50</v>
      </c>
      <c r="H275" s="14" t="s">
        <v>52</v>
      </c>
    </row>
    <row r="276" customFormat="false" ht="27" hidden="false" customHeight="true" outlineLevel="0" collapsed="false">
      <c r="A276" s="13" t="s">
        <v>634</v>
      </c>
      <c r="B276" s="14" t="s">
        <v>635</v>
      </c>
      <c r="C276" s="14" t="s">
        <v>636</v>
      </c>
      <c r="D276" s="19" t="s">
        <v>637</v>
      </c>
      <c r="E276" s="21" t="s">
        <v>60</v>
      </c>
      <c r="F276" s="14" t="s">
        <v>50</v>
      </c>
      <c r="H276" s="14" t="s">
        <v>52</v>
      </c>
    </row>
    <row r="277" customFormat="false" ht="27" hidden="false" customHeight="true" outlineLevel="0" collapsed="false">
      <c r="A277" s="13" t="s">
        <v>638</v>
      </c>
      <c r="B277" s="14" t="s">
        <v>639</v>
      </c>
      <c r="C277" s="14" t="s">
        <v>640</v>
      </c>
      <c r="D277" s="19"/>
      <c r="E277" s="21" t="s">
        <v>60</v>
      </c>
      <c r="F277" s="14" t="s">
        <v>50</v>
      </c>
      <c r="H277" s="14" t="s">
        <v>52</v>
      </c>
    </row>
    <row r="278" customFormat="false" ht="27" hidden="false" customHeight="true" outlineLevel="0" collapsed="false">
      <c r="A278" s="13" t="s">
        <v>641</v>
      </c>
      <c r="B278" s="14" t="s">
        <v>642</v>
      </c>
      <c r="D278" s="19"/>
      <c r="E278" s="21" t="s">
        <v>60</v>
      </c>
      <c r="F278" s="14" t="s">
        <v>50</v>
      </c>
      <c r="H278" s="14" t="s">
        <v>52</v>
      </c>
    </row>
    <row r="279" customFormat="false" ht="27" hidden="false" customHeight="true" outlineLevel="0" collapsed="false">
      <c r="A279" s="13" t="s">
        <v>643</v>
      </c>
      <c r="B279" s="14" t="s">
        <v>644</v>
      </c>
      <c r="D279" s="19"/>
      <c r="E279" s="21" t="s">
        <v>60</v>
      </c>
      <c r="F279" s="14" t="s">
        <v>50</v>
      </c>
      <c r="H279" s="14" t="s">
        <v>52</v>
      </c>
    </row>
    <row r="280" customFormat="false" ht="27" hidden="false" customHeight="true" outlineLevel="0" collapsed="false">
      <c r="A280" s="13" t="s">
        <v>645</v>
      </c>
      <c r="B280" s="14" t="s">
        <v>646</v>
      </c>
      <c r="C280" s="14" t="s">
        <v>647</v>
      </c>
      <c r="D280" s="19"/>
      <c r="E280" s="21" t="s">
        <v>60</v>
      </c>
      <c r="F280" s="14" t="s">
        <v>50</v>
      </c>
      <c r="H280" s="14" t="s">
        <v>52</v>
      </c>
    </row>
    <row r="281" customFormat="false" ht="27" hidden="false" customHeight="true" outlineLevel="0" collapsed="false">
      <c r="A281" s="13" t="s">
        <v>648</v>
      </c>
      <c r="B281" s="14" t="s">
        <v>649</v>
      </c>
      <c r="C281" s="14" t="s">
        <v>650</v>
      </c>
      <c r="D281" s="19"/>
      <c r="E281" s="21" t="s">
        <v>60</v>
      </c>
      <c r="F281" s="14" t="s">
        <v>50</v>
      </c>
      <c r="H281" s="14" t="s">
        <v>52</v>
      </c>
    </row>
    <row r="282" customFormat="false" ht="27" hidden="false" customHeight="true" outlineLevel="0" collapsed="false">
      <c r="A282" s="13" t="s">
        <v>651</v>
      </c>
      <c r="B282" s="14" t="s">
        <v>652</v>
      </c>
      <c r="D282" s="19"/>
      <c r="E282" s="21" t="s">
        <v>60</v>
      </c>
      <c r="F282" s="14" t="s">
        <v>50</v>
      </c>
      <c r="H282" s="14" t="s">
        <v>52</v>
      </c>
    </row>
    <row r="283" customFormat="false" ht="27" hidden="false" customHeight="true" outlineLevel="0" collapsed="false">
      <c r="A283" s="13" t="s">
        <v>653</v>
      </c>
      <c r="B283" s="14" t="s">
        <v>654</v>
      </c>
      <c r="D283" s="19"/>
      <c r="E283" s="21" t="s">
        <v>60</v>
      </c>
      <c r="F283" s="14" t="s">
        <v>50</v>
      </c>
      <c r="H283" s="14" t="s">
        <v>52</v>
      </c>
    </row>
    <row r="284" customFormat="false" ht="27" hidden="false" customHeight="true" outlineLevel="0" collapsed="false">
      <c r="A284" s="13" t="s">
        <v>655</v>
      </c>
      <c r="B284" s="14" t="s">
        <v>656</v>
      </c>
      <c r="D284" s="19"/>
      <c r="E284" s="21" t="s">
        <v>60</v>
      </c>
      <c r="F284" s="14" t="s">
        <v>50</v>
      </c>
      <c r="H284" s="14" t="s">
        <v>52</v>
      </c>
    </row>
    <row r="285" customFormat="false" ht="27" hidden="false" customHeight="true" outlineLevel="0" collapsed="false">
      <c r="A285" s="13" t="s">
        <v>657</v>
      </c>
      <c r="B285" s="14" t="s">
        <v>658</v>
      </c>
      <c r="D285" s="19"/>
      <c r="E285" s="21" t="s">
        <v>60</v>
      </c>
      <c r="F285" s="14" t="s">
        <v>50</v>
      </c>
      <c r="H285" s="14" t="s">
        <v>52</v>
      </c>
    </row>
    <row r="286" customFormat="false" ht="27" hidden="false" customHeight="true" outlineLevel="0" collapsed="false">
      <c r="A286" s="13" t="s">
        <v>659</v>
      </c>
      <c r="B286" s="14" t="s">
        <v>660</v>
      </c>
      <c r="D286" s="19"/>
      <c r="E286" s="21" t="s">
        <v>60</v>
      </c>
      <c r="F286" s="14" t="s">
        <v>50</v>
      </c>
      <c r="H286" s="14" t="s">
        <v>52</v>
      </c>
    </row>
    <row r="287" customFormat="false" ht="27" hidden="false" customHeight="true" outlineLevel="0" collapsed="false">
      <c r="A287" s="13" t="s">
        <v>661</v>
      </c>
      <c r="B287" s="14" t="s">
        <v>662</v>
      </c>
      <c r="D287" s="19"/>
      <c r="E287" s="21" t="s">
        <v>60</v>
      </c>
      <c r="F287" s="14" t="s">
        <v>50</v>
      </c>
      <c r="H287" s="14" t="s">
        <v>52</v>
      </c>
    </row>
    <row r="288" customFormat="false" ht="27" hidden="false" customHeight="true" outlineLevel="0" collapsed="false">
      <c r="A288" s="13" t="s">
        <v>663</v>
      </c>
      <c r="B288" s="14" t="s">
        <v>664</v>
      </c>
      <c r="D288" s="19"/>
      <c r="E288" s="21" t="s">
        <v>60</v>
      </c>
      <c r="F288" s="14" t="s">
        <v>50</v>
      </c>
      <c r="H288" s="14" t="s">
        <v>52</v>
      </c>
    </row>
    <row r="289" customFormat="false" ht="27" hidden="false" customHeight="true" outlineLevel="0" collapsed="false">
      <c r="A289" s="13" t="s">
        <v>665</v>
      </c>
      <c r="B289" s="14" t="s">
        <v>666</v>
      </c>
      <c r="C289" s="14" t="s">
        <v>667</v>
      </c>
      <c r="D289" s="19" t="s">
        <v>668</v>
      </c>
      <c r="E289" s="21" t="s">
        <v>60</v>
      </c>
      <c r="F289" s="14" t="s">
        <v>50</v>
      </c>
      <c r="H289" s="14" t="s">
        <v>52</v>
      </c>
    </row>
    <row r="290" customFormat="false" ht="27" hidden="false" customHeight="true" outlineLevel="0" collapsed="false">
      <c r="A290" s="13" t="s">
        <v>669</v>
      </c>
      <c r="B290" s="14" t="s">
        <v>670</v>
      </c>
      <c r="C290" s="14" t="s">
        <v>671</v>
      </c>
      <c r="D290" s="19" t="s">
        <v>576</v>
      </c>
      <c r="E290" s="20" t="s">
        <v>57</v>
      </c>
      <c r="F290" s="14" t="s">
        <v>50</v>
      </c>
      <c r="H290" s="14" t="s">
        <v>52</v>
      </c>
    </row>
    <row r="291" customFormat="false" ht="27" hidden="false" customHeight="true" outlineLevel="0" collapsed="false">
      <c r="A291" s="13" t="s">
        <v>672</v>
      </c>
      <c r="B291" s="14" t="s">
        <v>673</v>
      </c>
      <c r="C291" s="14" t="s">
        <v>674</v>
      </c>
      <c r="D291" s="19" t="s">
        <v>576</v>
      </c>
      <c r="E291" s="21" t="s">
        <v>60</v>
      </c>
      <c r="F291" s="14" t="s">
        <v>50</v>
      </c>
      <c r="H291" s="14" t="s">
        <v>52</v>
      </c>
    </row>
    <row r="292" customFormat="false" ht="27" hidden="false" customHeight="true" outlineLevel="0" collapsed="false">
      <c r="A292" s="13" t="s">
        <v>675</v>
      </c>
      <c r="B292" s="14" t="s">
        <v>676</v>
      </c>
      <c r="C292" s="14" t="s">
        <v>674</v>
      </c>
      <c r="D292" s="19" t="s">
        <v>576</v>
      </c>
      <c r="E292" s="21" t="s">
        <v>60</v>
      </c>
      <c r="F292" s="14" t="s">
        <v>50</v>
      </c>
      <c r="H292" s="14" t="s">
        <v>52</v>
      </c>
    </row>
    <row r="293" customFormat="false" ht="27" hidden="false" customHeight="true" outlineLevel="0" collapsed="false">
      <c r="A293" s="13" t="s">
        <v>677</v>
      </c>
      <c r="B293" s="14" t="s">
        <v>678</v>
      </c>
      <c r="D293" s="19"/>
      <c r="E293" s="21" t="s">
        <v>60</v>
      </c>
      <c r="F293" s="14" t="s">
        <v>50</v>
      </c>
      <c r="H293" s="14" t="s">
        <v>52</v>
      </c>
    </row>
    <row r="294" customFormat="false" ht="27" hidden="false" customHeight="true" outlineLevel="0" collapsed="false">
      <c r="A294" s="13" t="s">
        <v>679</v>
      </c>
      <c r="B294" s="14" t="s">
        <v>680</v>
      </c>
      <c r="D294" s="19"/>
      <c r="E294" s="21" t="s">
        <v>60</v>
      </c>
      <c r="F294" s="14" t="s">
        <v>50</v>
      </c>
    </row>
    <row r="295" customFormat="false" ht="27" hidden="false" customHeight="true" outlineLevel="0" collapsed="false">
      <c r="A295" s="13" t="s">
        <v>681</v>
      </c>
      <c r="B295" s="14" t="s">
        <v>682</v>
      </c>
      <c r="C295" s="14" t="s">
        <v>683</v>
      </c>
      <c r="D295" s="19"/>
      <c r="E295" s="21" t="s">
        <v>60</v>
      </c>
      <c r="F295" s="14" t="s">
        <v>50</v>
      </c>
      <c r="H295" s="14" t="s">
        <v>52</v>
      </c>
    </row>
    <row r="296" customFormat="false" ht="27" hidden="false" customHeight="true" outlineLevel="0" collapsed="false">
      <c r="A296" s="13" t="s">
        <v>684</v>
      </c>
      <c r="B296" s="14" t="s">
        <v>685</v>
      </c>
      <c r="D296" s="19" t="s">
        <v>686</v>
      </c>
      <c r="E296" s="21" t="s">
        <v>60</v>
      </c>
      <c r="F296" s="14" t="s">
        <v>50</v>
      </c>
      <c r="H296" s="14" t="s">
        <v>52</v>
      </c>
    </row>
    <row r="297" customFormat="false" ht="27" hidden="false" customHeight="true" outlineLevel="0" collapsed="false">
      <c r="A297" s="17" t="s">
        <v>687</v>
      </c>
      <c r="B297" s="18"/>
      <c r="C297" s="18"/>
      <c r="D297" s="18"/>
      <c r="E297" s="18"/>
      <c r="F297" s="18"/>
      <c r="G297" s="18"/>
      <c r="H297" s="18"/>
    </row>
    <row r="298" customFormat="false" ht="27" hidden="false" customHeight="true" outlineLevel="0" collapsed="false">
      <c r="A298" s="23" t="s">
        <v>688</v>
      </c>
      <c r="B298" s="24"/>
      <c r="C298" s="24"/>
      <c r="D298" s="24"/>
      <c r="E298" s="24"/>
      <c r="F298" s="24"/>
      <c r="G298" s="24"/>
      <c r="H298" s="24"/>
    </row>
    <row r="299" customFormat="false" ht="27" hidden="false" customHeight="true" outlineLevel="0" collapsed="false">
      <c r="A299" s="13" t="s">
        <v>689</v>
      </c>
      <c r="B299" s="14" t="s">
        <v>690</v>
      </c>
      <c r="D299" s="19" t="s">
        <v>691</v>
      </c>
      <c r="E299" s="21" t="s">
        <v>60</v>
      </c>
      <c r="F299" s="14" t="s">
        <v>50</v>
      </c>
      <c r="G299" s="14" t="s">
        <v>51</v>
      </c>
      <c r="H299" s="14" t="s">
        <v>52</v>
      </c>
    </row>
    <row r="300" customFormat="false" ht="27" hidden="false" customHeight="true" outlineLevel="0" collapsed="false">
      <c r="A300" s="13" t="s">
        <v>692</v>
      </c>
      <c r="B300" s="14" t="s">
        <v>693</v>
      </c>
      <c r="D300" s="19"/>
      <c r="E300" s="21" t="s">
        <v>60</v>
      </c>
      <c r="F300" s="14" t="s">
        <v>50</v>
      </c>
    </row>
    <row r="301" customFormat="false" ht="27" hidden="false" customHeight="true" outlineLevel="0" collapsed="false">
      <c r="A301" s="13" t="s">
        <v>694</v>
      </c>
      <c r="B301" s="14" t="s">
        <v>695</v>
      </c>
      <c r="D301" s="19"/>
      <c r="E301" s="20" t="s">
        <v>57</v>
      </c>
      <c r="F301" s="14" t="s">
        <v>50</v>
      </c>
      <c r="G301" s="14" t="s">
        <v>51</v>
      </c>
      <c r="H301" s="14" t="s">
        <v>52</v>
      </c>
    </row>
    <row r="302" customFormat="false" ht="27" hidden="false" customHeight="true" outlineLevel="0" collapsed="false">
      <c r="A302" s="13" t="s">
        <v>696</v>
      </c>
      <c r="B302" s="14" t="s">
        <v>697</v>
      </c>
      <c r="D302" s="19" t="s">
        <v>698</v>
      </c>
      <c r="E302" s="20" t="s">
        <v>57</v>
      </c>
      <c r="F302" s="14" t="s">
        <v>50</v>
      </c>
      <c r="H302" s="14" t="s">
        <v>52</v>
      </c>
    </row>
    <row r="303" customFormat="false" ht="27" hidden="false" customHeight="true" outlineLevel="0" collapsed="false">
      <c r="A303" s="13" t="s">
        <v>699</v>
      </c>
      <c r="B303" s="14" t="s">
        <v>700</v>
      </c>
      <c r="D303" s="19"/>
      <c r="E303" s="20" t="s">
        <v>57</v>
      </c>
      <c r="F303" s="14" t="s">
        <v>50</v>
      </c>
      <c r="G303" s="14" t="s">
        <v>51</v>
      </c>
      <c r="H303" s="14" t="s">
        <v>52</v>
      </c>
    </row>
    <row r="304" customFormat="false" ht="27" hidden="false" customHeight="true" outlineLevel="0" collapsed="false">
      <c r="A304" s="13" t="s">
        <v>701</v>
      </c>
      <c r="B304" s="14" t="s">
        <v>702</v>
      </c>
      <c r="D304" s="19"/>
      <c r="E304" s="20" t="s">
        <v>57</v>
      </c>
      <c r="F304" s="14" t="s">
        <v>50</v>
      </c>
      <c r="G304" s="14" t="s">
        <v>51</v>
      </c>
      <c r="H304" s="14" t="s">
        <v>52</v>
      </c>
    </row>
    <row r="305" customFormat="false" ht="27" hidden="false" customHeight="true" outlineLevel="0" collapsed="false">
      <c r="A305" s="13" t="s">
        <v>703</v>
      </c>
      <c r="B305" s="14" t="s">
        <v>704</v>
      </c>
      <c r="D305" s="19"/>
      <c r="E305" s="20" t="s">
        <v>57</v>
      </c>
      <c r="F305" s="14" t="s">
        <v>50</v>
      </c>
      <c r="H305" s="14" t="s">
        <v>52</v>
      </c>
    </row>
    <row r="306" customFormat="false" ht="27" hidden="false" customHeight="true" outlineLevel="0" collapsed="false">
      <c r="A306" s="13" t="s">
        <v>705</v>
      </c>
      <c r="B306" s="14" t="s">
        <v>706</v>
      </c>
      <c r="D306" s="19"/>
      <c r="E306" s="21" t="s">
        <v>60</v>
      </c>
      <c r="F306" s="14" t="s">
        <v>50</v>
      </c>
      <c r="G306" s="14" t="s">
        <v>51</v>
      </c>
      <c r="H306" s="14" t="s">
        <v>52</v>
      </c>
    </row>
    <row r="307" customFormat="false" ht="27" hidden="false" customHeight="true" outlineLevel="0" collapsed="false">
      <c r="A307" s="13" t="s">
        <v>707</v>
      </c>
      <c r="B307" s="14" t="s">
        <v>708</v>
      </c>
      <c r="D307" s="19"/>
      <c r="E307" s="21" t="s">
        <v>60</v>
      </c>
      <c r="F307" s="14" t="s">
        <v>50</v>
      </c>
      <c r="H307" s="14" t="s">
        <v>52</v>
      </c>
    </row>
    <row r="308" customFormat="false" ht="27" hidden="false" customHeight="true" outlineLevel="0" collapsed="false">
      <c r="A308" s="13" t="s">
        <v>709</v>
      </c>
      <c r="B308" s="14" t="s">
        <v>710</v>
      </c>
      <c r="D308" s="19"/>
      <c r="E308" s="21" t="s">
        <v>60</v>
      </c>
      <c r="F308" s="14" t="s">
        <v>50</v>
      </c>
      <c r="H308" s="14" t="s">
        <v>52</v>
      </c>
    </row>
    <row r="309" customFormat="false" ht="27" hidden="false" customHeight="true" outlineLevel="0" collapsed="false">
      <c r="A309" s="13" t="s">
        <v>711</v>
      </c>
      <c r="B309" s="14" t="s">
        <v>712</v>
      </c>
      <c r="C309" s="14" t="s">
        <v>713</v>
      </c>
      <c r="D309" s="19"/>
      <c r="E309" s="20" t="s">
        <v>57</v>
      </c>
      <c r="F309" s="14" t="s">
        <v>50</v>
      </c>
      <c r="H309" s="14" t="s">
        <v>52</v>
      </c>
    </row>
    <row r="310" customFormat="false" ht="27" hidden="false" customHeight="true" outlineLevel="0" collapsed="false">
      <c r="A310" s="13" t="s">
        <v>714</v>
      </c>
      <c r="B310" s="14" t="s">
        <v>715</v>
      </c>
      <c r="D310" s="19"/>
      <c r="E310" s="21" t="s">
        <v>60</v>
      </c>
      <c r="F310" s="14" t="s">
        <v>50</v>
      </c>
      <c r="H310" s="14" t="s">
        <v>52</v>
      </c>
    </row>
    <row r="311" customFormat="false" ht="27" hidden="false" customHeight="true" outlineLevel="0" collapsed="false">
      <c r="A311" s="23" t="s">
        <v>716</v>
      </c>
      <c r="B311" s="24"/>
      <c r="C311" s="24"/>
      <c r="D311" s="24"/>
      <c r="E311" s="24"/>
      <c r="F311" s="24"/>
      <c r="G311" s="24"/>
      <c r="H311" s="24"/>
    </row>
    <row r="312" customFormat="false" ht="27" hidden="false" customHeight="true" outlineLevel="0" collapsed="false">
      <c r="A312" s="13" t="s">
        <v>717</v>
      </c>
      <c r="B312" s="14" t="s">
        <v>718</v>
      </c>
      <c r="C312" s="14" t="s">
        <v>719</v>
      </c>
      <c r="D312" s="19"/>
      <c r="E312" s="21" t="s">
        <v>60</v>
      </c>
      <c r="F312" s="14" t="s">
        <v>50</v>
      </c>
      <c r="H312" s="14" t="s">
        <v>52</v>
      </c>
    </row>
    <row r="313" customFormat="false" ht="27" hidden="false" customHeight="true" outlineLevel="0" collapsed="false">
      <c r="A313" s="13" t="s">
        <v>720</v>
      </c>
      <c r="B313" s="14" t="s">
        <v>690</v>
      </c>
      <c r="D313" s="19" t="s">
        <v>691</v>
      </c>
      <c r="E313" s="21" t="s">
        <v>60</v>
      </c>
      <c r="F313" s="14" t="s">
        <v>50</v>
      </c>
      <c r="G313" s="14" t="s">
        <v>51</v>
      </c>
      <c r="H313" s="14" t="s">
        <v>52</v>
      </c>
    </row>
    <row r="314" customFormat="false" ht="27" hidden="false" customHeight="true" outlineLevel="0" collapsed="false">
      <c r="A314" s="13" t="s">
        <v>721</v>
      </c>
      <c r="B314" s="14" t="s">
        <v>695</v>
      </c>
      <c r="D314" s="19"/>
      <c r="E314" s="20" t="s">
        <v>57</v>
      </c>
      <c r="F314" s="14" t="s">
        <v>50</v>
      </c>
      <c r="G314" s="14" t="s">
        <v>51</v>
      </c>
      <c r="H314" s="14" t="s">
        <v>52</v>
      </c>
    </row>
    <row r="315" customFormat="false" ht="27" hidden="false" customHeight="true" outlineLevel="0" collapsed="false">
      <c r="A315" s="13" t="s">
        <v>722</v>
      </c>
      <c r="B315" s="14" t="s">
        <v>700</v>
      </c>
      <c r="D315" s="19"/>
      <c r="E315" s="20" t="s">
        <v>57</v>
      </c>
      <c r="F315" s="14" t="s">
        <v>50</v>
      </c>
      <c r="G315" s="14" t="s">
        <v>51</v>
      </c>
      <c r="H315" s="14" t="s">
        <v>52</v>
      </c>
    </row>
    <row r="316" customFormat="false" ht="35.05" hidden="false" customHeight="false" outlineLevel="0" collapsed="false">
      <c r="A316" s="13" t="s">
        <v>701</v>
      </c>
      <c r="B316" s="14" t="s">
        <v>702</v>
      </c>
      <c r="C316" s="14" t="s">
        <v>723</v>
      </c>
      <c r="D316" s="19"/>
      <c r="E316" s="20" t="s">
        <v>57</v>
      </c>
      <c r="F316" s="14" t="s">
        <v>50</v>
      </c>
      <c r="G316" s="14" t="s">
        <v>51</v>
      </c>
      <c r="H316" s="14" t="s">
        <v>52</v>
      </c>
    </row>
    <row r="317" customFormat="false" ht="27" hidden="false" customHeight="true" outlineLevel="0" collapsed="false">
      <c r="A317" s="13" t="s">
        <v>724</v>
      </c>
      <c r="B317" s="14" t="s">
        <v>706</v>
      </c>
      <c r="D317" s="19"/>
      <c r="E317" s="21" t="s">
        <v>60</v>
      </c>
      <c r="F317" s="14" t="s">
        <v>50</v>
      </c>
      <c r="G317" s="14" t="s">
        <v>51</v>
      </c>
      <c r="H317" s="14" t="s">
        <v>52</v>
      </c>
    </row>
    <row r="318" customFormat="false" ht="27" hidden="false" customHeight="true" outlineLevel="0" collapsed="false">
      <c r="A318" s="13" t="s">
        <v>725</v>
      </c>
      <c r="B318" s="14" t="s">
        <v>726</v>
      </c>
      <c r="D318" s="19"/>
      <c r="E318" s="20" t="s">
        <v>57</v>
      </c>
      <c r="F318" s="14" t="s">
        <v>50</v>
      </c>
      <c r="G318" s="14" t="s">
        <v>51</v>
      </c>
      <c r="H318" s="14" t="s">
        <v>52</v>
      </c>
    </row>
    <row r="319" customFormat="false" ht="27" hidden="false" customHeight="true" outlineLevel="0" collapsed="false">
      <c r="A319" s="23" t="s">
        <v>727</v>
      </c>
      <c r="B319" s="24"/>
      <c r="C319" s="24"/>
      <c r="D319" s="24"/>
      <c r="E319" s="24"/>
      <c r="F319" s="24"/>
      <c r="G319" s="24"/>
      <c r="H319" s="24"/>
    </row>
    <row r="320" customFormat="false" ht="27" hidden="false" customHeight="true" outlineLevel="0" collapsed="false">
      <c r="A320" s="13" t="s">
        <v>728</v>
      </c>
      <c r="B320" s="14" t="s">
        <v>729</v>
      </c>
      <c r="D320" s="19"/>
      <c r="E320" s="20" t="s">
        <v>57</v>
      </c>
      <c r="F320" s="14" t="s">
        <v>50</v>
      </c>
      <c r="H320" s="14" t="s">
        <v>52</v>
      </c>
    </row>
    <row r="321" customFormat="false" ht="27" hidden="false" customHeight="true" outlineLevel="0" collapsed="false">
      <c r="A321" s="13" t="s">
        <v>730</v>
      </c>
      <c r="B321" s="14" t="s">
        <v>731</v>
      </c>
      <c r="D321" s="19"/>
      <c r="E321" s="21" t="s">
        <v>60</v>
      </c>
      <c r="F321" s="14" t="s">
        <v>50</v>
      </c>
    </row>
    <row r="322" customFormat="false" ht="27" hidden="false" customHeight="true" outlineLevel="0" collapsed="false">
      <c r="A322" s="13" t="s">
        <v>732</v>
      </c>
      <c r="B322" s="14" t="s">
        <v>731</v>
      </c>
      <c r="C322" s="14" t="s">
        <v>733</v>
      </c>
      <c r="D322" s="19"/>
      <c r="E322" s="21" t="s">
        <v>60</v>
      </c>
      <c r="F322" s="14" t="s">
        <v>50</v>
      </c>
    </row>
    <row r="323" customFormat="false" ht="27" hidden="false" customHeight="true" outlineLevel="0" collapsed="false">
      <c r="A323" s="13" t="s">
        <v>734</v>
      </c>
      <c r="B323" s="14" t="s">
        <v>735</v>
      </c>
      <c r="D323" s="19"/>
      <c r="E323" s="21" t="s">
        <v>60</v>
      </c>
      <c r="F323" s="14" t="s">
        <v>50</v>
      </c>
    </row>
    <row r="324" customFormat="false" ht="27" hidden="false" customHeight="true" outlineLevel="0" collapsed="false">
      <c r="A324" s="13" t="s">
        <v>736</v>
      </c>
      <c r="B324" s="14" t="s">
        <v>737</v>
      </c>
      <c r="C324" s="14" t="s">
        <v>738</v>
      </c>
      <c r="D324" s="19"/>
      <c r="E324" s="21" t="s">
        <v>60</v>
      </c>
      <c r="F324" s="14" t="s">
        <v>50</v>
      </c>
    </row>
    <row r="325" customFormat="false" ht="27" hidden="false" customHeight="true" outlineLevel="0" collapsed="false">
      <c r="A325" s="13" t="s">
        <v>692</v>
      </c>
      <c r="B325" s="14" t="s">
        <v>693</v>
      </c>
      <c r="D325" s="19" t="s">
        <v>739</v>
      </c>
      <c r="E325" s="21" t="s">
        <v>60</v>
      </c>
      <c r="F325" s="14" t="s">
        <v>50</v>
      </c>
    </row>
    <row r="326" customFormat="false" ht="27" hidden="false" customHeight="true" outlineLevel="0" collapsed="false">
      <c r="A326" s="13" t="s">
        <v>740</v>
      </c>
      <c r="B326" s="14" t="s">
        <v>741</v>
      </c>
      <c r="D326" s="19"/>
      <c r="E326" s="21" t="s">
        <v>60</v>
      </c>
      <c r="F326" s="14" t="s">
        <v>50</v>
      </c>
      <c r="H326" s="14" t="s">
        <v>52</v>
      </c>
    </row>
    <row r="327" customFormat="false" ht="27" hidden="false" customHeight="true" outlineLevel="0" collapsed="false">
      <c r="A327" s="13" t="s">
        <v>742</v>
      </c>
      <c r="B327" s="14" t="s">
        <v>743</v>
      </c>
      <c r="C327" s="14" t="s">
        <v>744</v>
      </c>
      <c r="D327" s="19"/>
      <c r="E327" s="21" t="s">
        <v>60</v>
      </c>
      <c r="F327" s="14" t="s">
        <v>50</v>
      </c>
      <c r="H327" s="14" t="s">
        <v>52</v>
      </c>
    </row>
    <row r="328" customFormat="false" ht="27" hidden="false" customHeight="true" outlineLevel="0" collapsed="false">
      <c r="A328" s="13" t="s">
        <v>745</v>
      </c>
      <c r="B328" s="14" t="s">
        <v>697</v>
      </c>
      <c r="D328" s="19" t="s">
        <v>696</v>
      </c>
      <c r="E328" s="20" t="s">
        <v>57</v>
      </c>
      <c r="F328" s="14" t="s">
        <v>50</v>
      </c>
      <c r="H328" s="14" t="s">
        <v>52</v>
      </c>
    </row>
    <row r="329" customFormat="false" ht="27" hidden="false" customHeight="true" outlineLevel="0" collapsed="false">
      <c r="A329" s="13" t="s">
        <v>746</v>
      </c>
      <c r="B329" s="14" t="s">
        <v>747</v>
      </c>
      <c r="D329" s="19"/>
      <c r="E329" s="21" t="s">
        <v>60</v>
      </c>
      <c r="F329" s="14" t="s">
        <v>50</v>
      </c>
      <c r="H329" s="14" t="s">
        <v>52</v>
      </c>
    </row>
    <row r="330" customFormat="false" ht="27" hidden="false" customHeight="true" outlineLevel="0" collapsed="false">
      <c r="A330" s="13" t="s">
        <v>748</v>
      </c>
      <c r="B330" s="14" t="s">
        <v>749</v>
      </c>
      <c r="D330" s="19"/>
      <c r="E330" s="21" t="s">
        <v>60</v>
      </c>
      <c r="F330" s="14" t="s">
        <v>50</v>
      </c>
    </row>
    <row r="331" customFormat="false" ht="57.45" hidden="false" customHeight="false" outlineLevel="0" collapsed="false">
      <c r="A331" s="13" t="s">
        <v>750</v>
      </c>
      <c r="B331" s="14" t="s">
        <v>751</v>
      </c>
      <c r="C331" s="14" t="s">
        <v>752</v>
      </c>
      <c r="D331" s="19"/>
      <c r="E331" s="20" t="s">
        <v>57</v>
      </c>
      <c r="F331" s="14" t="s">
        <v>50</v>
      </c>
      <c r="H331" s="14" t="s">
        <v>52</v>
      </c>
    </row>
    <row r="332" customFormat="false" ht="68.65" hidden="false" customHeight="false" outlineLevel="0" collapsed="false">
      <c r="A332" s="13" t="s">
        <v>753</v>
      </c>
      <c r="B332" s="14" t="s">
        <v>754</v>
      </c>
      <c r="C332" s="14" t="s">
        <v>755</v>
      </c>
      <c r="D332" s="19"/>
      <c r="E332" s="22" t="s">
        <v>113</v>
      </c>
      <c r="F332" s="14" t="s">
        <v>50</v>
      </c>
      <c r="H332" s="14" t="s">
        <v>52</v>
      </c>
    </row>
    <row r="333" customFormat="false" ht="27.75" hidden="false" customHeight="true" outlineLevel="0" collapsed="false">
      <c r="A333" s="13" t="s">
        <v>756</v>
      </c>
      <c r="B333" s="14" t="s">
        <v>757</v>
      </c>
      <c r="C333" s="14" t="s">
        <v>758</v>
      </c>
      <c r="D333" s="19"/>
      <c r="E333" s="20" t="s">
        <v>57</v>
      </c>
      <c r="F333" s="14" t="s">
        <v>50</v>
      </c>
      <c r="H333" s="14" t="s">
        <v>52</v>
      </c>
    </row>
    <row r="334" customFormat="false" ht="27" hidden="false" customHeight="true" outlineLevel="0" collapsed="false">
      <c r="A334" s="23" t="s">
        <v>759</v>
      </c>
      <c r="B334" s="24"/>
      <c r="C334" s="24"/>
      <c r="D334" s="24"/>
      <c r="E334" s="24"/>
      <c r="F334" s="24"/>
      <c r="G334" s="24"/>
      <c r="H334" s="24"/>
    </row>
    <row r="335" customFormat="false" ht="27" hidden="false" customHeight="true" outlineLevel="0" collapsed="false">
      <c r="A335" s="13" t="s">
        <v>760</v>
      </c>
      <c r="B335" s="14" t="s">
        <v>761</v>
      </c>
      <c r="C335" s="14" t="s">
        <v>762</v>
      </c>
      <c r="D335" s="19"/>
      <c r="E335" s="21" t="s">
        <v>60</v>
      </c>
      <c r="F335" s="14" t="s">
        <v>50</v>
      </c>
      <c r="G335" s="14" t="s">
        <v>51</v>
      </c>
      <c r="H335" s="14" t="s">
        <v>52</v>
      </c>
    </row>
    <row r="336" customFormat="false" ht="27" hidden="false" customHeight="true" outlineLevel="0" collapsed="false">
      <c r="A336" s="13" t="s">
        <v>763</v>
      </c>
      <c r="B336" s="14" t="s">
        <v>764</v>
      </c>
      <c r="D336" s="19"/>
      <c r="E336" s="21" t="s">
        <v>60</v>
      </c>
      <c r="H336" s="14" t="s">
        <v>52</v>
      </c>
    </row>
    <row r="337" customFormat="false" ht="27" hidden="false" customHeight="true" outlineLevel="0" collapsed="false">
      <c r="A337" s="13" t="s">
        <v>765</v>
      </c>
      <c r="B337" s="14" t="s">
        <v>766</v>
      </c>
      <c r="D337" s="19"/>
      <c r="E337" s="21" t="s">
        <v>60</v>
      </c>
      <c r="F337" s="14" t="s">
        <v>50</v>
      </c>
      <c r="H337" s="14" t="s">
        <v>52</v>
      </c>
    </row>
    <row r="338" customFormat="false" ht="27" hidden="false" customHeight="true" outlineLevel="0" collapsed="false">
      <c r="A338" s="13" t="s">
        <v>767</v>
      </c>
      <c r="B338" s="14" t="s">
        <v>768</v>
      </c>
      <c r="D338" s="19"/>
      <c r="E338" s="21" t="s">
        <v>60</v>
      </c>
      <c r="F338" s="14" t="s">
        <v>50</v>
      </c>
      <c r="H338" s="14" t="s">
        <v>52</v>
      </c>
    </row>
    <row r="339" customFormat="false" ht="27" hidden="false" customHeight="true" outlineLevel="0" collapsed="false">
      <c r="A339" s="13" t="s">
        <v>769</v>
      </c>
      <c r="B339" s="14" t="s">
        <v>770</v>
      </c>
      <c r="D339" s="19"/>
      <c r="E339" s="20" t="s">
        <v>57</v>
      </c>
      <c r="F339" s="14" t="s">
        <v>50</v>
      </c>
      <c r="H339" s="14" t="s">
        <v>52</v>
      </c>
    </row>
    <row r="340" customFormat="false" ht="27" hidden="false" customHeight="true" outlineLevel="0" collapsed="false">
      <c r="A340" s="13" t="s">
        <v>771</v>
      </c>
      <c r="B340" s="14" t="s">
        <v>772</v>
      </c>
      <c r="D340" s="19"/>
      <c r="E340" s="21" t="s">
        <v>60</v>
      </c>
      <c r="F340" s="14" t="s">
        <v>50</v>
      </c>
      <c r="H340" s="14" t="s">
        <v>52</v>
      </c>
    </row>
    <row r="341" customFormat="false" ht="27" hidden="false" customHeight="true" outlineLevel="0" collapsed="false">
      <c r="A341" s="13" t="s">
        <v>773</v>
      </c>
      <c r="B341" s="14" t="s">
        <v>774</v>
      </c>
      <c r="D341" s="19"/>
      <c r="E341" s="21" t="s">
        <v>60</v>
      </c>
      <c r="F341" s="14" t="s">
        <v>50</v>
      </c>
      <c r="H341" s="14" t="s">
        <v>52</v>
      </c>
    </row>
    <row r="342" customFormat="false" ht="27" hidden="false" customHeight="true" outlineLevel="0" collapsed="false">
      <c r="A342" s="13" t="s">
        <v>775</v>
      </c>
      <c r="B342" s="14" t="s">
        <v>710</v>
      </c>
      <c r="D342" s="19"/>
      <c r="E342" s="21" t="s">
        <v>60</v>
      </c>
      <c r="F342" s="14" t="s">
        <v>50</v>
      </c>
      <c r="H342" s="14" t="s">
        <v>52</v>
      </c>
    </row>
    <row r="343" customFormat="false" ht="27" hidden="false" customHeight="true" outlineLevel="0" collapsed="false">
      <c r="A343" s="13" t="s">
        <v>711</v>
      </c>
      <c r="B343" s="14" t="s">
        <v>712</v>
      </c>
      <c r="C343" s="14" t="s">
        <v>713</v>
      </c>
      <c r="D343" s="19"/>
      <c r="E343" s="20" t="s">
        <v>57</v>
      </c>
      <c r="F343" s="14" t="s">
        <v>50</v>
      </c>
      <c r="H343" s="14" t="s">
        <v>52</v>
      </c>
    </row>
    <row r="344" customFormat="false" ht="27" hidden="false" customHeight="true" outlineLevel="0" collapsed="false">
      <c r="A344" s="13" t="s">
        <v>776</v>
      </c>
      <c r="B344" s="14" t="s">
        <v>777</v>
      </c>
      <c r="C344" s="14" t="s">
        <v>778</v>
      </c>
      <c r="D344" s="19"/>
      <c r="E344" s="21" t="s">
        <v>60</v>
      </c>
      <c r="F344" s="14" t="s">
        <v>50</v>
      </c>
      <c r="H344" s="14" t="s">
        <v>52</v>
      </c>
    </row>
    <row r="345" customFormat="false" ht="27" hidden="false" customHeight="true" outlineLevel="0" collapsed="false">
      <c r="A345" s="13" t="s">
        <v>779</v>
      </c>
      <c r="B345" s="14" t="s">
        <v>780</v>
      </c>
      <c r="C345" s="14" t="s">
        <v>781</v>
      </c>
      <c r="D345" s="19"/>
      <c r="E345" s="21" t="s">
        <v>60</v>
      </c>
      <c r="F345" s="14" t="s">
        <v>50</v>
      </c>
      <c r="H345" s="14" t="s">
        <v>52</v>
      </c>
    </row>
    <row r="346" customFormat="false" ht="27" hidden="false" customHeight="true" outlineLevel="0" collapsed="false">
      <c r="A346" s="13" t="s">
        <v>782</v>
      </c>
      <c r="B346" s="14" t="s">
        <v>715</v>
      </c>
      <c r="D346" s="19"/>
      <c r="E346" s="21" t="s">
        <v>60</v>
      </c>
      <c r="F346" s="14" t="s">
        <v>50</v>
      </c>
      <c r="H346" s="14" t="s">
        <v>52</v>
      </c>
    </row>
    <row r="347" customFormat="false" ht="27" hidden="false" customHeight="true" outlineLevel="0" collapsed="false">
      <c r="A347" s="13" t="s">
        <v>783</v>
      </c>
      <c r="B347" s="14" t="s">
        <v>784</v>
      </c>
      <c r="D347" s="19" t="s">
        <v>785</v>
      </c>
      <c r="E347" s="21" t="s">
        <v>60</v>
      </c>
      <c r="F347" s="14" t="s">
        <v>50</v>
      </c>
      <c r="H347" s="14" t="s">
        <v>52</v>
      </c>
    </row>
    <row r="348" customFormat="false" ht="27" hidden="false" customHeight="true" outlineLevel="0" collapsed="false">
      <c r="A348" s="13" t="s">
        <v>786</v>
      </c>
      <c r="B348" s="14" t="s">
        <v>787</v>
      </c>
      <c r="D348" s="19"/>
      <c r="E348" s="20" t="s">
        <v>57</v>
      </c>
      <c r="F348" s="14" t="s">
        <v>50</v>
      </c>
      <c r="H348" s="14" t="s">
        <v>52</v>
      </c>
    </row>
    <row r="349" customFormat="false" ht="33.75" hidden="false" customHeight="true" outlineLevel="0" collapsed="false">
      <c r="A349" s="13" t="s">
        <v>788</v>
      </c>
      <c r="B349" s="14" t="s">
        <v>789</v>
      </c>
      <c r="C349" s="14" t="s">
        <v>790</v>
      </c>
      <c r="D349" s="19"/>
      <c r="E349" s="20" t="s">
        <v>57</v>
      </c>
    </row>
    <row r="350" customFormat="false" ht="27" hidden="false" customHeight="true" outlineLevel="0" collapsed="false">
      <c r="A350" s="13" t="s">
        <v>791</v>
      </c>
      <c r="B350" s="14" t="s">
        <v>792</v>
      </c>
      <c r="D350" s="19"/>
      <c r="E350" s="21" t="s">
        <v>60</v>
      </c>
      <c r="F350" s="14" t="s">
        <v>50</v>
      </c>
      <c r="H350" s="14" t="s">
        <v>52</v>
      </c>
    </row>
    <row r="351" customFormat="false" ht="27" hidden="false" customHeight="true" outlineLevel="0" collapsed="false">
      <c r="A351" s="17" t="s">
        <v>793</v>
      </c>
      <c r="B351" s="18"/>
      <c r="C351" s="18"/>
      <c r="D351" s="18"/>
      <c r="E351" s="18"/>
      <c r="F351" s="18"/>
      <c r="G351" s="18"/>
      <c r="H351" s="18"/>
    </row>
    <row r="352" s="14" customFormat="true" ht="27" hidden="false" customHeight="true" outlineLevel="0" collapsed="false">
      <c r="A352" s="23" t="s">
        <v>794</v>
      </c>
      <c r="B352" s="24"/>
      <c r="C352" s="24"/>
      <c r="D352" s="24"/>
      <c r="E352" s="24"/>
      <c r="F352" s="24"/>
      <c r="G352" s="24"/>
      <c r="H352" s="24"/>
    </row>
    <row r="353" customFormat="false" ht="27" hidden="false" customHeight="false" outlineLevel="0" collapsed="false">
      <c r="A353" s="13" t="s">
        <v>795</v>
      </c>
      <c r="B353" s="14" t="s">
        <v>796</v>
      </c>
      <c r="C353" s="14" t="s">
        <v>797</v>
      </c>
      <c r="D353" s="19" t="s">
        <v>798</v>
      </c>
      <c r="E353" s="22" t="s">
        <v>113</v>
      </c>
    </row>
    <row r="354" customFormat="false" ht="27" hidden="false" customHeight="true" outlineLevel="0" collapsed="false">
      <c r="A354" s="13" t="s">
        <v>799</v>
      </c>
      <c r="B354" s="14" t="s">
        <v>800</v>
      </c>
      <c r="D354" s="19" t="s">
        <v>801</v>
      </c>
      <c r="E354" s="22" t="s">
        <v>113</v>
      </c>
    </row>
    <row r="355" customFormat="false" ht="27" hidden="false" customHeight="false" outlineLevel="0" collapsed="false">
      <c r="A355" s="13" t="s">
        <v>802</v>
      </c>
      <c r="B355" s="14" t="s">
        <v>803</v>
      </c>
      <c r="C355" s="14" t="s">
        <v>804</v>
      </c>
      <c r="D355" s="19" t="s">
        <v>801</v>
      </c>
      <c r="E355" s="21" t="s">
        <v>60</v>
      </c>
    </row>
    <row r="356" customFormat="false" ht="27" hidden="false" customHeight="false" outlineLevel="0" collapsed="false">
      <c r="A356" s="13" t="s">
        <v>805</v>
      </c>
      <c r="B356" s="14" t="s">
        <v>806</v>
      </c>
      <c r="C356" s="14" t="s">
        <v>804</v>
      </c>
      <c r="D356" s="19" t="s">
        <v>801</v>
      </c>
      <c r="E356" s="21" t="s">
        <v>60</v>
      </c>
    </row>
    <row r="357" customFormat="false" ht="35.05" hidden="false" customHeight="false" outlineLevel="0" collapsed="false">
      <c r="A357" s="13" t="s">
        <v>807</v>
      </c>
      <c r="B357" s="14" t="s">
        <v>808</v>
      </c>
      <c r="C357" s="14" t="s">
        <v>809</v>
      </c>
      <c r="D357" s="19" t="s">
        <v>801</v>
      </c>
      <c r="E357" s="21" t="s">
        <v>60</v>
      </c>
      <c r="F357" s="14" t="s">
        <v>50</v>
      </c>
      <c r="H357" s="14" t="s">
        <v>52</v>
      </c>
    </row>
    <row r="358" customFormat="false" ht="27" hidden="false" customHeight="true" outlineLevel="0" collapsed="false">
      <c r="A358" s="13" t="s">
        <v>810</v>
      </c>
      <c r="B358" s="14" t="s">
        <v>811</v>
      </c>
      <c r="D358" s="19" t="s">
        <v>801</v>
      </c>
      <c r="E358" s="21" t="s">
        <v>60</v>
      </c>
    </row>
    <row r="359" customFormat="false" ht="27" hidden="false" customHeight="true" outlineLevel="0" collapsed="false">
      <c r="A359" s="13" t="s">
        <v>812</v>
      </c>
      <c r="B359" s="14" t="s">
        <v>813</v>
      </c>
      <c r="D359" s="19" t="s">
        <v>801</v>
      </c>
      <c r="E359" s="21" t="s">
        <v>60</v>
      </c>
    </row>
    <row r="360" customFormat="false" ht="27" hidden="false" customHeight="true" outlineLevel="0" collapsed="false">
      <c r="A360" s="13" t="s">
        <v>814</v>
      </c>
      <c r="B360" s="14" t="s">
        <v>815</v>
      </c>
      <c r="C360" s="14" t="s">
        <v>816</v>
      </c>
      <c r="D360" s="19" t="s">
        <v>817</v>
      </c>
      <c r="E360" s="22" t="s">
        <v>113</v>
      </c>
    </row>
    <row r="361" customFormat="false" ht="27" hidden="false" customHeight="true" outlineLevel="0" collapsed="false">
      <c r="A361" s="13" t="s">
        <v>818</v>
      </c>
      <c r="B361" s="14" t="s">
        <v>819</v>
      </c>
      <c r="C361" s="14" t="s">
        <v>816</v>
      </c>
      <c r="D361" s="19" t="s">
        <v>820</v>
      </c>
      <c r="E361" s="22" t="s">
        <v>113</v>
      </c>
    </row>
    <row r="362" customFormat="false" ht="27" hidden="false" customHeight="true" outlineLevel="0" collapsed="false">
      <c r="A362" s="13" t="s">
        <v>821</v>
      </c>
      <c r="B362" s="14" t="s">
        <v>822</v>
      </c>
      <c r="D362" s="19" t="s">
        <v>817</v>
      </c>
      <c r="E362" s="22" t="s">
        <v>113</v>
      </c>
    </row>
    <row r="363" customFormat="false" ht="27" hidden="false" customHeight="true" outlineLevel="0" collapsed="false">
      <c r="A363" s="13" t="s">
        <v>823</v>
      </c>
      <c r="B363" s="14" t="s">
        <v>824</v>
      </c>
      <c r="D363" s="19" t="s">
        <v>820</v>
      </c>
      <c r="E363" s="22" t="s">
        <v>113</v>
      </c>
    </row>
    <row r="364" customFormat="false" ht="27" hidden="false" customHeight="false" outlineLevel="0" collapsed="false">
      <c r="A364" s="13" t="s">
        <v>825</v>
      </c>
      <c r="B364" s="14" t="s">
        <v>826</v>
      </c>
      <c r="C364" s="14" t="s">
        <v>804</v>
      </c>
      <c r="D364" s="19" t="s">
        <v>817</v>
      </c>
      <c r="E364" s="21" t="s">
        <v>60</v>
      </c>
    </row>
    <row r="365" customFormat="false" ht="27" hidden="false" customHeight="false" outlineLevel="0" collapsed="false">
      <c r="A365" s="13" t="s">
        <v>827</v>
      </c>
      <c r="B365" s="14" t="s">
        <v>828</v>
      </c>
      <c r="C365" s="14" t="s">
        <v>804</v>
      </c>
      <c r="D365" s="19" t="s">
        <v>820</v>
      </c>
      <c r="E365" s="21" t="s">
        <v>60</v>
      </c>
    </row>
    <row r="366" customFormat="false" ht="27" hidden="false" customHeight="false" outlineLevel="0" collapsed="false">
      <c r="A366" s="13" t="s">
        <v>829</v>
      </c>
      <c r="B366" s="14" t="s">
        <v>830</v>
      </c>
      <c r="C366" s="14" t="s">
        <v>804</v>
      </c>
      <c r="D366" s="19" t="s">
        <v>817</v>
      </c>
      <c r="E366" s="21" t="s">
        <v>60</v>
      </c>
    </row>
    <row r="367" customFormat="false" ht="27" hidden="false" customHeight="false" outlineLevel="0" collapsed="false">
      <c r="A367" s="13" t="s">
        <v>831</v>
      </c>
      <c r="B367" s="14" t="s">
        <v>832</v>
      </c>
      <c r="C367" s="14" t="s">
        <v>833</v>
      </c>
      <c r="D367" s="19" t="s">
        <v>834</v>
      </c>
      <c r="E367" s="21" t="s">
        <v>60</v>
      </c>
    </row>
    <row r="368" customFormat="false" ht="35.05" hidden="false" customHeight="false" outlineLevel="0" collapsed="false">
      <c r="A368" s="13" t="s">
        <v>835</v>
      </c>
      <c r="B368" s="14" t="s">
        <v>808</v>
      </c>
      <c r="C368" s="14" t="s">
        <v>836</v>
      </c>
      <c r="D368" s="19" t="s">
        <v>817</v>
      </c>
      <c r="E368" s="21" t="s">
        <v>60</v>
      </c>
      <c r="F368" s="14" t="s">
        <v>50</v>
      </c>
      <c r="H368" s="14" t="s">
        <v>52</v>
      </c>
    </row>
    <row r="369" customFormat="false" ht="35.05" hidden="false" customHeight="false" outlineLevel="0" collapsed="false">
      <c r="A369" s="13" t="s">
        <v>837</v>
      </c>
      <c r="B369" s="14" t="s">
        <v>808</v>
      </c>
      <c r="C369" s="14" t="s">
        <v>836</v>
      </c>
      <c r="D369" s="19" t="s">
        <v>820</v>
      </c>
      <c r="E369" s="21" t="s">
        <v>60</v>
      </c>
      <c r="F369" s="14" t="s">
        <v>50</v>
      </c>
      <c r="H369" s="14" t="s">
        <v>52</v>
      </c>
    </row>
    <row r="370" customFormat="false" ht="27" hidden="false" customHeight="false" outlineLevel="0" collapsed="false">
      <c r="A370" s="13" t="s">
        <v>838</v>
      </c>
      <c r="B370" s="14" t="s">
        <v>839</v>
      </c>
      <c r="C370" s="14" t="s">
        <v>804</v>
      </c>
      <c r="D370" s="19" t="s">
        <v>817</v>
      </c>
      <c r="E370" s="21" t="s">
        <v>60</v>
      </c>
    </row>
    <row r="371" customFormat="false" ht="27" hidden="false" customHeight="false" outlineLevel="0" collapsed="false">
      <c r="A371" s="13" t="s">
        <v>840</v>
      </c>
      <c r="B371" s="14" t="s">
        <v>841</v>
      </c>
      <c r="C371" s="14" t="s">
        <v>804</v>
      </c>
      <c r="D371" s="19" t="s">
        <v>820</v>
      </c>
      <c r="E371" s="21" t="s">
        <v>60</v>
      </c>
    </row>
    <row r="372" customFormat="false" ht="27" hidden="false" customHeight="false" outlineLevel="0" collapsed="false">
      <c r="A372" s="13" t="s">
        <v>842</v>
      </c>
      <c r="B372" s="14" t="s">
        <v>843</v>
      </c>
      <c r="C372" s="14" t="s">
        <v>844</v>
      </c>
      <c r="D372" s="19" t="s">
        <v>817</v>
      </c>
      <c r="E372" s="21" t="s">
        <v>60</v>
      </c>
    </row>
    <row r="373" customFormat="false" ht="27" hidden="false" customHeight="false" outlineLevel="0" collapsed="false">
      <c r="A373" s="13" t="s">
        <v>845</v>
      </c>
      <c r="B373" s="14" t="s">
        <v>846</v>
      </c>
      <c r="C373" s="14" t="s">
        <v>844</v>
      </c>
      <c r="D373" s="19" t="s">
        <v>847</v>
      </c>
      <c r="E373" s="21" t="s">
        <v>60</v>
      </c>
    </row>
    <row r="374" customFormat="false" ht="27" hidden="false" customHeight="true" outlineLevel="0" collapsed="false">
      <c r="A374" s="13" t="s">
        <v>848</v>
      </c>
      <c r="B374" s="14" t="s">
        <v>849</v>
      </c>
      <c r="C374" s="14" t="s">
        <v>816</v>
      </c>
      <c r="D374" s="19" t="s">
        <v>850</v>
      </c>
      <c r="E374" s="22" t="s">
        <v>113</v>
      </c>
    </row>
    <row r="375" customFormat="false" ht="27" hidden="false" customHeight="true" outlineLevel="0" collapsed="false">
      <c r="A375" s="13" t="s">
        <v>851</v>
      </c>
      <c r="B375" s="14" t="s">
        <v>852</v>
      </c>
      <c r="D375" s="19"/>
      <c r="E375" s="22" t="s">
        <v>113</v>
      </c>
    </row>
    <row r="376" customFormat="false" ht="27" hidden="false" customHeight="true" outlineLevel="0" collapsed="false">
      <c r="A376" s="13" t="s">
        <v>853</v>
      </c>
      <c r="B376" s="14" t="s">
        <v>854</v>
      </c>
      <c r="D376" s="19"/>
      <c r="E376" s="21" t="s">
        <v>60</v>
      </c>
    </row>
    <row r="377" customFormat="false" ht="27" hidden="false" customHeight="true" outlineLevel="0" collapsed="false">
      <c r="A377" s="13" t="s">
        <v>855</v>
      </c>
      <c r="B377" s="14" t="s">
        <v>856</v>
      </c>
      <c r="C377" s="14" t="s">
        <v>857</v>
      </c>
      <c r="D377" s="19"/>
      <c r="E377" s="20" t="s">
        <v>57</v>
      </c>
      <c r="F377" s="14" t="s">
        <v>50</v>
      </c>
      <c r="H377" s="14" t="s">
        <v>52</v>
      </c>
    </row>
    <row r="378" customFormat="false" ht="27" hidden="false" customHeight="true" outlineLevel="0" collapsed="false">
      <c r="A378" s="13" t="s">
        <v>858</v>
      </c>
      <c r="B378" s="14" t="s">
        <v>859</v>
      </c>
      <c r="D378" s="19"/>
      <c r="E378" s="20" t="s">
        <v>57</v>
      </c>
      <c r="F378" s="14" t="s">
        <v>50</v>
      </c>
      <c r="G378" s="14" t="s">
        <v>51</v>
      </c>
      <c r="H378" s="14" t="s">
        <v>52</v>
      </c>
    </row>
    <row r="379" customFormat="false" ht="27" hidden="false" customHeight="false" outlineLevel="0" collapsed="false">
      <c r="A379" s="13" t="s">
        <v>620</v>
      </c>
      <c r="B379" s="14" t="s">
        <v>621</v>
      </c>
      <c r="D379" s="19"/>
      <c r="E379" s="21" t="s">
        <v>60</v>
      </c>
      <c r="F379" s="14" t="s">
        <v>50</v>
      </c>
      <c r="H379" s="14" t="s">
        <v>52</v>
      </c>
    </row>
    <row r="380" customFormat="false" ht="27" hidden="false" customHeight="false" outlineLevel="0" collapsed="false">
      <c r="A380" s="13" t="s">
        <v>622</v>
      </c>
      <c r="B380" s="14" t="s">
        <v>860</v>
      </c>
      <c r="D380" s="19"/>
      <c r="E380" s="21" t="s">
        <v>60</v>
      </c>
      <c r="F380" s="14" t="s">
        <v>50</v>
      </c>
      <c r="H380" s="14" t="s">
        <v>52</v>
      </c>
    </row>
    <row r="381" customFormat="false" ht="27" hidden="false" customHeight="true" outlineLevel="0" collapsed="false">
      <c r="A381" s="13" t="s">
        <v>624</v>
      </c>
      <c r="B381" s="14" t="s">
        <v>625</v>
      </c>
      <c r="D381" s="19"/>
      <c r="E381" s="21" t="s">
        <v>60</v>
      </c>
      <c r="F381" s="14" t="s">
        <v>50</v>
      </c>
      <c r="H381" s="14" t="s">
        <v>52</v>
      </c>
    </row>
    <row r="382" customFormat="false" ht="35.05" hidden="false" customHeight="false" outlineLevel="0" collapsed="false">
      <c r="A382" s="13" t="s">
        <v>861</v>
      </c>
      <c r="B382" s="14" t="s">
        <v>862</v>
      </c>
      <c r="C382" s="14" t="s">
        <v>836</v>
      </c>
      <c r="D382" s="19"/>
      <c r="E382" s="21" t="s">
        <v>60</v>
      </c>
      <c r="F382" s="14" t="s">
        <v>50</v>
      </c>
    </row>
    <row r="383" customFormat="false" ht="35.05" hidden="false" customHeight="false" outlineLevel="0" collapsed="false">
      <c r="A383" s="13" t="s">
        <v>863</v>
      </c>
      <c r="B383" s="14" t="s">
        <v>864</v>
      </c>
      <c r="C383" s="14" t="s">
        <v>836</v>
      </c>
      <c r="D383" s="19"/>
      <c r="E383" s="21" t="s">
        <v>60</v>
      </c>
      <c r="F383" s="14" t="s">
        <v>50</v>
      </c>
    </row>
    <row r="384" customFormat="false" ht="35.05" hidden="false" customHeight="false" outlineLevel="0" collapsed="false">
      <c r="A384" s="13" t="s">
        <v>865</v>
      </c>
      <c r="B384" s="14" t="s">
        <v>866</v>
      </c>
      <c r="C384" s="14" t="s">
        <v>836</v>
      </c>
      <c r="D384" s="19"/>
      <c r="E384" s="21" t="s">
        <v>60</v>
      </c>
      <c r="F384" s="14" t="s">
        <v>50</v>
      </c>
    </row>
    <row r="385" customFormat="false" ht="35.05" hidden="false" customHeight="false" outlineLevel="0" collapsed="false">
      <c r="A385" s="13" t="s">
        <v>867</v>
      </c>
      <c r="B385" s="14" t="s">
        <v>868</v>
      </c>
      <c r="C385" s="25" t="s">
        <v>869</v>
      </c>
      <c r="D385" s="19"/>
      <c r="E385" s="20" t="s">
        <v>57</v>
      </c>
      <c r="F385" s="14" t="s">
        <v>50</v>
      </c>
      <c r="G385" s="14" t="s">
        <v>51</v>
      </c>
      <c r="H385" s="14" t="s">
        <v>52</v>
      </c>
    </row>
    <row r="386" customFormat="false" ht="27" hidden="false" customHeight="true" outlineLevel="0" collapsed="false">
      <c r="A386" s="13" t="s">
        <v>870</v>
      </c>
      <c r="B386" s="14" t="s">
        <v>871</v>
      </c>
      <c r="D386" s="19"/>
      <c r="E386" s="20" t="s">
        <v>57</v>
      </c>
      <c r="F386" s="14" t="s">
        <v>50</v>
      </c>
      <c r="G386" s="14" t="s">
        <v>51</v>
      </c>
      <c r="H386" s="14" t="s">
        <v>52</v>
      </c>
    </row>
    <row r="387" customFormat="false" ht="27" hidden="false" customHeight="true" outlineLevel="0" collapsed="false">
      <c r="A387" s="13" t="s">
        <v>872</v>
      </c>
      <c r="B387" s="14" t="s">
        <v>873</v>
      </c>
      <c r="C387" s="14" t="s">
        <v>874</v>
      </c>
      <c r="D387" s="19"/>
      <c r="E387" s="20" t="s">
        <v>57</v>
      </c>
      <c r="F387" s="14" t="s">
        <v>50</v>
      </c>
      <c r="G387" s="14" t="s">
        <v>51</v>
      </c>
      <c r="H387" s="14" t="s">
        <v>52</v>
      </c>
    </row>
    <row r="388" customFormat="false" ht="27" hidden="false" customHeight="true" outlineLevel="0" collapsed="false">
      <c r="A388" s="13" t="s">
        <v>875</v>
      </c>
      <c r="B388" s="14" t="s">
        <v>876</v>
      </c>
      <c r="C388" s="14" t="s">
        <v>877</v>
      </c>
      <c r="D388" s="19"/>
      <c r="E388" s="20" t="s">
        <v>57</v>
      </c>
      <c r="F388" s="14" t="s">
        <v>50</v>
      </c>
      <c r="H388" s="14" t="s">
        <v>52</v>
      </c>
    </row>
    <row r="389" customFormat="false" ht="27" hidden="false" customHeight="true" outlineLevel="0" collapsed="false">
      <c r="A389" s="23" t="s">
        <v>878</v>
      </c>
      <c r="B389" s="24"/>
      <c r="C389" s="24"/>
      <c r="D389" s="24"/>
      <c r="E389" s="24"/>
      <c r="F389" s="24"/>
      <c r="G389" s="24"/>
      <c r="H389" s="24"/>
    </row>
    <row r="390" customFormat="false" ht="27" hidden="false" customHeight="true" outlineLevel="0" collapsed="false">
      <c r="A390" s="13" t="s">
        <v>879</v>
      </c>
      <c r="B390" s="14" t="s">
        <v>880</v>
      </c>
      <c r="C390" s="14" t="s">
        <v>881</v>
      </c>
      <c r="D390" s="19"/>
      <c r="E390" s="20" t="s">
        <v>57</v>
      </c>
      <c r="F390" s="14" t="s">
        <v>50</v>
      </c>
      <c r="G390" s="14" t="s">
        <v>51</v>
      </c>
      <c r="H390" s="14" t="s">
        <v>52</v>
      </c>
    </row>
    <row r="391" customFormat="false" ht="27" hidden="false" customHeight="true" outlineLevel="0" collapsed="false">
      <c r="A391" s="13" t="s">
        <v>882</v>
      </c>
      <c r="B391" s="14" t="s">
        <v>883</v>
      </c>
      <c r="C391" s="14" t="s">
        <v>881</v>
      </c>
      <c r="D391" s="19"/>
      <c r="E391" s="20" t="s">
        <v>57</v>
      </c>
      <c r="F391" s="14" t="s">
        <v>50</v>
      </c>
      <c r="G391" s="14" t="s">
        <v>51</v>
      </c>
      <c r="H391" s="14" t="s">
        <v>52</v>
      </c>
    </row>
    <row r="392" customFormat="false" ht="27" hidden="false" customHeight="true" outlineLevel="0" collapsed="false">
      <c r="A392" s="13" t="s">
        <v>884</v>
      </c>
      <c r="B392" s="14" t="s">
        <v>885</v>
      </c>
      <c r="C392" s="14" t="s">
        <v>881</v>
      </c>
      <c r="D392" s="19"/>
      <c r="E392" s="20" t="s">
        <v>57</v>
      </c>
      <c r="F392" s="14" t="s">
        <v>50</v>
      </c>
      <c r="G392" s="14" t="s">
        <v>51</v>
      </c>
      <c r="H392" s="14" t="s">
        <v>52</v>
      </c>
    </row>
    <row r="393" customFormat="false" ht="27" hidden="false" customHeight="true" outlineLevel="0" collapsed="false">
      <c r="A393" s="13" t="s">
        <v>886</v>
      </c>
      <c r="B393" s="14" t="s">
        <v>887</v>
      </c>
      <c r="C393" s="14" t="s">
        <v>881</v>
      </c>
      <c r="D393" s="19"/>
      <c r="E393" s="20" t="s">
        <v>57</v>
      </c>
      <c r="F393" s="14" t="s">
        <v>50</v>
      </c>
      <c r="G393" s="14" t="s">
        <v>51</v>
      </c>
      <c r="H393" s="14" t="s">
        <v>52</v>
      </c>
    </row>
    <row r="394" customFormat="false" ht="27" hidden="false" customHeight="true" outlineLevel="0" collapsed="false">
      <c r="A394" s="13" t="s">
        <v>888</v>
      </c>
      <c r="B394" s="14" t="s">
        <v>889</v>
      </c>
      <c r="C394" s="14" t="s">
        <v>881</v>
      </c>
      <c r="D394" s="19"/>
      <c r="E394" s="20" t="s">
        <v>57</v>
      </c>
      <c r="F394" s="14" t="s">
        <v>50</v>
      </c>
      <c r="G394" s="14" t="s">
        <v>51</v>
      </c>
      <c r="H394" s="14" t="s">
        <v>52</v>
      </c>
    </row>
    <row r="395" customFormat="false" ht="27" hidden="false" customHeight="true" outlineLevel="0" collapsed="false">
      <c r="A395" s="13" t="s">
        <v>890</v>
      </c>
      <c r="B395" s="14" t="s">
        <v>891</v>
      </c>
      <c r="C395" s="14" t="s">
        <v>881</v>
      </c>
      <c r="D395" s="19"/>
      <c r="E395" s="20" t="s">
        <v>57</v>
      </c>
      <c r="F395" s="14" t="s">
        <v>50</v>
      </c>
      <c r="G395" s="14" t="s">
        <v>51</v>
      </c>
      <c r="H395" s="14" t="s">
        <v>52</v>
      </c>
    </row>
    <row r="396" customFormat="false" ht="27" hidden="false" customHeight="true" outlineLevel="0" collapsed="false">
      <c r="A396" s="13" t="s">
        <v>892</v>
      </c>
      <c r="B396" s="14" t="s">
        <v>893</v>
      </c>
      <c r="C396" s="14" t="s">
        <v>881</v>
      </c>
      <c r="D396" s="19"/>
      <c r="E396" s="20" t="s">
        <v>57</v>
      </c>
      <c r="F396" s="14" t="s">
        <v>50</v>
      </c>
      <c r="G396" s="14" t="s">
        <v>51</v>
      </c>
      <c r="H396" s="14" t="s">
        <v>52</v>
      </c>
    </row>
    <row r="397" customFormat="false" ht="57.45" hidden="false" customHeight="false" outlineLevel="0" collapsed="false">
      <c r="A397" s="13" t="s">
        <v>894</v>
      </c>
      <c r="B397" s="14" t="s">
        <v>895</v>
      </c>
      <c r="D397" s="19" t="s">
        <v>896</v>
      </c>
      <c r="E397" s="20" t="s">
        <v>57</v>
      </c>
      <c r="F397" s="14" t="s">
        <v>50</v>
      </c>
      <c r="G397" s="14" t="s">
        <v>51</v>
      </c>
      <c r="H397" s="14" t="s">
        <v>52</v>
      </c>
    </row>
    <row r="398" customFormat="false" ht="27" hidden="false" customHeight="true" outlineLevel="0" collapsed="false">
      <c r="A398" s="23" t="s">
        <v>897</v>
      </c>
      <c r="B398" s="24"/>
      <c r="C398" s="24"/>
      <c r="D398" s="24"/>
      <c r="E398" s="24"/>
      <c r="F398" s="24"/>
      <c r="G398" s="24"/>
      <c r="H398" s="24"/>
    </row>
    <row r="399" customFormat="false" ht="27" hidden="false" customHeight="true" outlineLevel="0" collapsed="false">
      <c r="A399" s="13" t="s">
        <v>898</v>
      </c>
      <c r="B399" s="14" t="s">
        <v>899</v>
      </c>
      <c r="D399" s="19"/>
      <c r="E399" s="22" t="s">
        <v>113</v>
      </c>
      <c r="F399" s="14" t="s">
        <v>50</v>
      </c>
      <c r="H399" s="14" t="s">
        <v>52</v>
      </c>
    </row>
    <row r="400" customFormat="false" ht="27" hidden="false" customHeight="true" outlineLevel="0" collapsed="false">
      <c r="A400" s="13" t="s">
        <v>900</v>
      </c>
      <c r="B400" s="14" t="s">
        <v>901</v>
      </c>
      <c r="D400" s="19"/>
      <c r="E400" s="20" t="s">
        <v>57</v>
      </c>
      <c r="F400" s="14" t="s">
        <v>50</v>
      </c>
      <c r="H400" s="14" t="s">
        <v>52</v>
      </c>
    </row>
    <row r="401" customFormat="false" ht="27" hidden="false" customHeight="true" outlineLevel="0" collapsed="false">
      <c r="A401" s="13" t="s">
        <v>902</v>
      </c>
      <c r="B401" s="14" t="s">
        <v>903</v>
      </c>
      <c r="D401" s="19"/>
      <c r="E401" s="22" t="s">
        <v>113</v>
      </c>
      <c r="F401" s="14" t="s">
        <v>50</v>
      </c>
      <c r="G401" s="14" t="s">
        <v>51</v>
      </c>
      <c r="H401" s="14" t="s">
        <v>52</v>
      </c>
    </row>
    <row r="402" customFormat="false" ht="27" hidden="false" customHeight="true" outlineLevel="0" collapsed="false">
      <c r="A402" s="13" t="s">
        <v>904</v>
      </c>
      <c r="B402" s="14" t="s">
        <v>905</v>
      </c>
      <c r="D402" s="19"/>
      <c r="E402" s="20" t="s">
        <v>57</v>
      </c>
      <c r="F402" s="14" t="s">
        <v>50</v>
      </c>
      <c r="H402" s="14" t="s">
        <v>52</v>
      </c>
    </row>
    <row r="403" customFormat="false" ht="27" hidden="false" customHeight="true" outlineLevel="0" collapsed="false">
      <c r="A403" s="13" t="s">
        <v>906</v>
      </c>
      <c r="B403" s="14" t="s">
        <v>907</v>
      </c>
      <c r="D403" s="19"/>
      <c r="E403" s="21" t="s">
        <v>60</v>
      </c>
      <c r="F403" s="14" t="s">
        <v>50</v>
      </c>
      <c r="H403" s="14" t="s">
        <v>52</v>
      </c>
    </row>
    <row r="404" customFormat="false" ht="27" hidden="false" customHeight="true" outlineLevel="0" collapsed="false">
      <c r="A404" s="13" t="s">
        <v>908</v>
      </c>
      <c r="B404" s="14" t="s">
        <v>909</v>
      </c>
      <c r="C404" s="14" t="s">
        <v>910</v>
      </c>
      <c r="D404" s="19"/>
      <c r="E404" s="20" t="s">
        <v>57</v>
      </c>
      <c r="F404" s="14" t="s">
        <v>50</v>
      </c>
      <c r="H404" s="14" t="s">
        <v>52</v>
      </c>
    </row>
    <row r="405" customFormat="false" ht="27" hidden="false" customHeight="true" outlineLevel="0" collapsed="false">
      <c r="A405" s="13" t="s">
        <v>911</v>
      </c>
      <c r="B405" s="14" t="s">
        <v>912</v>
      </c>
      <c r="D405" s="19"/>
      <c r="E405" s="20" t="s">
        <v>57</v>
      </c>
      <c r="F405" s="14" t="s">
        <v>50</v>
      </c>
      <c r="G405" s="14" t="s">
        <v>51</v>
      </c>
      <c r="H405" s="14" t="s">
        <v>52</v>
      </c>
    </row>
    <row r="406" customFormat="false" ht="27" hidden="false" customHeight="true" outlineLevel="0" collapsed="false">
      <c r="A406" s="13" t="s">
        <v>913</v>
      </c>
      <c r="B406" s="14" t="s">
        <v>914</v>
      </c>
      <c r="D406" s="19"/>
      <c r="E406" s="21" t="s">
        <v>60</v>
      </c>
      <c r="F406" s="14" t="s">
        <v>50</v>
      </c>
      <c r="H406" s="14" t="s">
        <v>52</v>
      </c>
    </row>
    <row r="407" customFormat="false" ht="27" hidden="false" customHeight="true" outlineLevel="0" collapsed="false">
      <c r="A407" s="13" t="s">
        <v>915</v>
      </c>
      <c r="B407" s="14" t="s">
        <v>916</v>
      </c>
      <c r="D407" s="19"/>
      <c r="E407" s="21" t="s">
        <v>60</v>
      </c>
      <c r="F407" s="14" t="s">
        <v>50</v>
      </c>
      <c r="H407" s="14" t="s">
        <v>52</v>
      </c>
    </row>
    <row r="408" customFormat="false" ht="27" hidden="false" customHeight="true" outlineLevel="0" collapsed="false">
      <c r="A408" s="13" t="s">
        <v>917</v>
      </c>
      <c r="B408" s="14" t="s">
        <v>918</v>
      </c>
      <c r="D408" s="19"/>
      <c r="E408" s="21" t="s">
        <v>60</v>
      </c>
      <c r="F408" s="14" t="s">
        <v>50</v>
      </c>
      <c r="H408" s="14" t="s">
        <v>52</v>
      </c>
    </row>
    <row r="409" customFormat="false" ht="27" hidden="false" customHeight="true" outlineLevel="0" collapsed="false">
      <c r="A409" s="13" t="s">
        <v>919</v>
      </c>
      <c r="B409" s="14" t="s">
        <v>920</v>
      </c>
      <c r="D409" s="19"/>
      <c r="E409" s="21" t="s">
        <v>60</v>
      </c>
      <c r="F409" s="14" t="s">
        <v>50</v>
      </c>
      <c r="H409" s="14" t="s">
        <v>52</v>
      </c>
    </row>
    <row r="410" customFormat="false" ht="27" hidden="false" customHeight="true" outlineLevel="0" collapsed="false">
      <c r="A410" s="13" t="s">
        <v>921</v>
      </c>
      <c r="B410" s="14" t="s">
        <v>922</v>
      </c>
      <c r="D410" s="19"/>
      <c r="E410" s="20" t="s">
        <v>57</v>
      </c>
      <c r="F410" s="14" t="s">
        <v>50</v>
      </c>
      <c r="G410" s="14" t="s">
        <v>51</v>
      </c>
      <c r="H410" s="14" t="s">
        <v>52</v>
      </c>
    </row>
    <row r="411" customFormat="false" ht="27" hidden="false" customHeight="false" outlineLevel="0" collapsed="false">
      <c r="A411" s="13" t="s">
        <v>923</v>
      </c>
      <c r="B411" s="14" t="s">
        <v>924</v>
      </c>
      <c r="C411" s="14" t="s">
        <v>925</v>
      </c>
      <c r="D411" s="19"/>
      <c r="E411" s="20" t="s">
        <v>57</v>
      </c>
      <c r="F411" s="14" t="s">
        <v>50</v>
      </c>
      <c r="G411" s="14" t="s">
        <v>51</v>
      </c>
      <c r="H411" s="14" t="s">
        <v>52</v>
      </c>
    </row>
    <row r="412" customFormat="false" ht="27" hidden="false" customHeight="true" outlineLevel="0" collapsed="false">
      <c r="A412" s="13" t="s">
        <v>926</v>
      </c>
      <c r="B412" s="14" t="s">
        <v>927</v>
      </c>
      <c r="C412" s="14" t="s">
        <v>928</v>
      </c>
      <c r="D412" s="19"/>
      <c r="E412" s="20" t="s">
        <v>57</v>
      </c>
      <c r="F412" s="14" t="s">
        <v>50</v>
      </c>
      <c r="G412" s="14" t="s">
        <v>51</v>
      </c>
      <c r="H412" s="14" t="s">
        <v>52</v>
      </c>
    </row>
    <row r="413" customFormat="false" ht="27" hidden="false" customHeight="true" outlineLevel="0" collapsed="false">
      <c r="A413" s="13" t="s">
        <v>929</v>
      </c>
      <c r="B413" s="14" t="s">
        <v>930</v>
      </c>
      <c r="D413" s="19"/>
      <c r="E413" s="20" t="s">
        <v>57</v>
      </c>
      <c r="F413" s="14" t="s">
        <v>50</v>
      </c>
      <c r="G413" s="14" t="s">
        <v>51</v>
      </c>
      <c r="H413" s="14" t="s">
        <v>52</v>
      </c>
    </row>
    <row r="414" customFormat="false" ht="27" hidden="false" customHeight="true" outlineLevel="0" collapsed="false">
      <c r="A414" s="13" t="s">
        <v>931</v>
      </c>
      <c r="B414" s="14" t="s">
        <v>932</v>
      </c>
      <c r="C414" s="14" t="s">
        <v>933</v>
      </c>
      <c r="D414" s="19"/>
      <c r="E414" s="21" t="s">
        <v>60</v>
      </c>
      <c r="F414" s="14" t="s">
        <v>50</v>
      </c>
      <c r="H414" s="14" t="s">
        <v>52</v>
      </c>
    </row>
    <row r="415" customFormat="false" ht="27" hidden="false" customHeight="true" outlineLevel="0" collapsed="false">
      <c r="A415" s="13" t="s">
        <v>934</v>
      </c>
      <c r="B415" s="14" t="s">
        <v>935</v>
      </c>
      <c r="D415" s="19"/>
      <c r="E415" s="21" t="s">
        <v>60</v>
      </c>
      <c r="F415" s="14" t="s">
        <v>50</v>
      </c>
    </row>
    <row r="416" customFormat="false" ht="27" hidden="false" customHeight="true" outlineLevel="0" collapsed="false">
      <c r="A416" s="13" t="s">
        <v>936</v>
      </c>
      <c r="B416" s="14" t="s">
        <v>937</v>
      </c>
      <c r="D416" s="19"/>
      <c r="E416" s="20" t="s">
        <v>57</v>
      </c>
      <c r="F416" s="14" t="s">
        <v>50</v>
      </c>
    </row>
    <row r="417" customFormat="false" ht="27" hidden="false" customHeight="true" outlineLevel="0" collapsed="false">
      <c r="A417" s="13" t="s">
        <v>720</v>
      </c>
      <c r="B417" s="14" t="s">
        <v>690</v>
      </c>
      <c r="D417" s="19" t="s">
        <v>691</v>
      </c>
      <c r="E417" s="21" t="s">
        <v>60</v>
      </c>
      <c r="F417" s="14" t="s">
        <v>50</v>
      </c>
      <c r="G417" s="14" t="s">
        <v>51</v>
      </c>
      <c r="H417" s="14" t="s">
        <v>52</v>
      </c>
    </row>
    <row r="418" customFormat="false" ht="27" hidden="false" customHeight="true" outlineLevel="0" collapsed="false">
      <c r="A418" s="13" t="s">
        <v>745</v>
      </c>
      <c r="B418" s="14" t="s">
        <v>697</v>
      </c>
      <c r="D418" s="19" t="s">
        <v>696</v>
      </c>
      <c r="E418" s="20" t="s">
        <v>57</v>
      </c>
      <c r="F418" s="14" t="s">
        <v>50</v>
      </c>
      <c r="H418" s="14" t="s">
        <v>52</v>
      </c>
    </row>
    <row r="419" customFormat="false" ht="27" hidden="false" customHeight="true" outlineLevel="0" collapsed="false">
      <c r="A419" s="13" t="s">
        <v>938</v>
      </c>
      <c r="B419" s="14" t="s">
        <v>939</v>
      </c>
      <c r="D419" s="19" t="s">
        <v>940</v>
      </c>
      <c r="E419" s="20" t="s">
        <v>57</v>
      </c>
      <c r="F419" s="14" t="s">
        <v>50</v>
      </c>
      <c r="H419" s="14" t="s">
        <v>52</v>
      </c>
    </row>
    <row r="420" customFormat="false" ht="27" hidden="false" customHeight="true" outlineLevel="0" collapsed="false">
      <c r="A420" s="13" t="s">
        <v>941</v>
      </c>
      <c r="B420" s="14" t="s">
        <v>942</v>
      </c>
      <c r="D420" s="19"/>
      <c r="E420" s="22" t="s">
        <v>113</v>
      </c>
      <c r="F420" s="14" t="s">
        <v>50</v>
      </c>
      <c r="G420" s="14" t="s">
        <v>51</v>
      </c>
      <c r="H420" s="14" t="s">
        <v>52</v>
      </c>
    </row>
    <row r="421" customFormat="false" ht="27" hidden="false" customHeight="true" outlineLevel="0" collapsed="false">
      <c r="A421" s="13" t="s">
        <v>943</v>
      </c>
      <c r="B421" s="14" t="s">
        <v>944</v>
      </c>
      <c r="D421" s="19"/>
      <c r="E421" s="22" t="s">
        <v>113</v>
      </c>
      <c r="F421" s="14" t="s">
        <v>50</v>
      </c>
      <c r="G421" s="14" t="s">
        <v>51</v>
      </c>
      <c r="H421" s="14" t="s">
        <v>52</v>
      </c>
    </row>
    <row r="422" customFormat="false" ht="27" hidden="false" customHeight="true" outlineLevel="0" collapsed="false">
      <c r="A422" s="23" t="s">
        <v>945</v>
      </c>
      <c r="B422" s="24"/>
      <c r="C422" s="24"/>
      <c r="D422" s="24"/>
      <c r="E422" s="24"/>
      <c r="F422" s="24"/>
      <c r="G422" s="24"/>
      <c r="H422" s="24"/>
    </row>
    <row r="423" customFormat="false" ht="27" hidden="false" customHeight="true" outlineLevel="0" collapsed="false">
      <c r="A423" s="13" t="s">
        <v>946</v>
      </c>
      <c r="B423" s="14" t="s">
        <v>947</v>
      </c>
      <c r="D423" s="19" t="s">
        <v>948</v>
      </c>
      <c r="E423" s="21" t="s">
        <v>60</v>
      </c>
      <c r="F423" s="14" t="s">
        <v>50</v>
      </c>
      <c r="H423" s="14" t="s">
        <v>52</v>
      </c>
    </row>
    <row r="424" customFormat="false" ht="57.45" hidden="false" customHeight="false" outlineLevel="0" collapsed="false">
      <c r="A424" s="13" t="s">
        <v>949</v>
      </c>
      <c r="B424" s="14" t="s">
        <v>950</v>
      </c>
      <c r="C424" s="14" t="s">
        <v>951</v>
      </c>
      <c r="D424" s="19"/>
      <c r="E424" s="21" t="s">
        <v>60</v>
      </c>
      <c r="F424" s="14" t="s">
        <v>50</v>
      </c>
      <c r="H424" s="14" t="s">
        <v>52</v>
      </c>
    </row>
    <row r="425" customFormat="false" ht="46.25" hidden="false" customHeight="false" outlineLevel="0" collapsed="false">
      <c r="A425" s="13" t="s">
        <v>952</v>
      </c>
      <c r="B425" s="14" t="s">
        <v>953</v>
      </c>
      <c r="C425" s="14" t="s">
        <v>954</v>
      </c>
      <c r="D425" s="19"/>
      <c r="E425" s="21" t="s">
        <v>60</v>
      </c>
      <c r="F425" s="14" t="s">
        <v>50</v>
      </c>
      <c r="H425" s="14" t="s">
        <v>52</v>
      </c>
    </row>
    <row r="426" customFormat="false" ht="27" hidden="false" customHeight="true" outlineLevel="0" collapsed="false">
      <c r="A426" s="13" t="s">
        <v>955</v>
      </c>
      <c r="B426" s="14" t="s">
        <v>956</v>
      </c>
      <c r="D426" s="19"/>
      <c r="E426" s="21" t="s">
        <v>60</v>
      </c>
      <c r="F426" s="14" t="s">
        <v>50</v>
      </c>
      <c r="H426" s="14" t="s">
        <v>52</v>
      </c>
    </row>
    <row r="427" customFormat="false" ht="27" hidden="false" customHeight="true" outlineLevel="0" collapsed="false">
      <c r="A427" s="13" t="s">
        <v>957</v>
      </c>
      <c r="B427" s="14" t="s">
        <v>958</v>
      </c>
      <c r="D427" s="19"/>
      <c r="E427" s="21" t="s">
        <v>60</v>
      </c>
      <c r="F427" s="14" t="s">
        <v>50</v>
      </c>
      <c r="H427" s="14" t="s">
        <v>52</v>
      </c>
    </row>
    <row r="428" customFormat="false" ht="27" hidden="false" customHeight="true" outlineLevel="0" collapsed="false">
      <c r="A428" s="13" t="s">
        <v>959</v>
      </c>
      <c r="B428" s="14" t="s">
        <v>960</v>
      </c>
      <c r="C428" s="14" t="s">
        <v>961</v>
      </c>
      <c r="D428" s="19"/>
      <c r="E428" s="21" t="s">
        <v>60</v>
      </c>
      <c r="F428" s="14" t="s">
        <v>50</v>
      </c>
      <c r="H428" s="14" t="s">
        <v>52</v>
      </c>
    </row>
    <row r="429" customFormat="false" ht="27" hidden="false" customHeight="true" outlineLevel="0" collapsed="false">
      <c r="A429" s="13" t="s">
        <v>962</v>
      </c>
      <c r="B429" s="14" t="s">
        <v>963</v>
      </c>
      <c r="C429" s="14" t="s">
        <v>961</v>
      </c>
      <c r="D429" s="19"/>
      <c r="E429" s="21" t="s">
        <v>60</v>
      </c>
      <c r="F429" s="14" t="s">
        <v>50</v>
      </c>
      <c r="H429" s="14" t="s">
        <v>52</v>
      </c>
    </row>
    <row r="430" customFormat="false" ht="27" hidden="false" customHeight="true" outlineLevel="0" collapsed="false">
      <c r="A430" s="13" t="s">
        <v>964</v>
      </c>
      <c r="B430" s="14" t="s">
        <v>965</v>
      </c>
      <c r="C430" s="14" t="s">
        <v>961</v>
      </c>
      <c r="D430" s="19"/>
      <c r="E430" s="21" t="s">
        <v>60</v>
      </c>
      <c r="F430" s="14" t="s">
        <v>50</v>
      </c>
      <c r="H430" s="14" t="s">
        <v>52</v>
      </c>
    </row>
    <row r="431" customFormat="false" ht="27" hidden="false" customHeight="true" outlineLevel="0" collapsed="false">
      <c r="A431" s="13" t="s">
        <v>966</v>
      </c>
      <c r="B431" s="14" t="s">
        <v>967</v>
      </c>
      <c r="D431" s="19"/>
      <c r="E431" s="21" t="s">
        <v>60</v>
      </c>
      <c r="F431" s="14" t="s">
        <v>50</v>
      </c>
      <c r="H431" s="14" t="s">
        <v>52</v>
      </c>
    </row>
    <row r="432" customFormat="false" ht="27" hidden="false" customHeight="true" outlineLevel="0" collapsed="false">
      <c r="A432" s="13" t="s">
        <v>968</v>
      </c>
      <c r="B432" s="14" t="s">
        <v>969</v>
      </c>
      <c r="D432" s="19"/>
      <c r="E432" s="21" t="s">
        <v>60</v>
      </c>
      <c r="F432" s="14" t="s">
        <v>50</v>
      </c>
      <c r="H432" s="14" t="s">
        <v>52</v>
      </c>
    </row>
    <row r="433" customFormat="false" ht="27" hidden="false" customHeight="true" outlineLevel="0" collapsed="false">
      <c r="A433" s="13" t="s">
        <v>703</v>
      </c>
      <c r="B433" s="14" t="s">
        <v>704</v>
      </c>
      <c r="D433" s="19" t="s">
        <v>970</v>
      </c>
      <c r="E433" s="20" t="s">
        <v>57</v>
      </c>
      <c r="F433" s="14" t="s">
        <v>50</v>
      </c>
      <c r="H433" s="14" t="s">
        <v>52</v>
      </c>
    </row>
    <row r="434" customFormat="false" ht="27" hidden="false" customHeight="true" outlineLevel="0" collapsed="false">
      <c r="A434" s="17" t="s">
        <v>971</v>
      </c>
      <c r="B434" s="18"/>
      <c r="C434" s="18"/>
      <c r="D434" s="18"/>
      <c r="E434" s="18"/>
      <c r="F434" s="18"/>
      <c r="G434" s="18"/>
      <c r="H434" s="18"/>
    </row>
    <row r="435" customFormat="false" ht="27" hidden="false" customHeight="true" outlineLevel="0" collapsed="false">
      <c r="A435" s="23" t="s">
        <v>543</v>
      </c>
      <c r="B435" s="24"/>
      <c r="C435" s="24"/>
      <c r="D435" s="24"/>
      <c r="E435" s="24"/>
      <c r="F435" s="24"/>
      <c r="G435" s="24"/>
      <c r="H435" s="24"/>
    </row>
    <row r="436" customFormat="false" ht="27" hidden="false" customHeight="true" outlineLevel="0" collapsed="false">
      <c r="A436" s="13" t="s">
        <v>972</v>
      </c>
      <c r="B436" s="14" t="s">
        <v>973</v>
      </c>
      <c r="D436" s="19"/>
      <c r="E436" s="21" t="s">
        <v>60</v>
      </c>
      <c r="F436" s="14" t="s">
        <v>50</v>
      </c>
      <c r="H436" s="14" t="s">
        <v>52</v>
      </c>
    </row>
    <row r="437" customFormat="false" ht="27" hidden="false" customHeight="true" outlineLevel="0" collapsed="false">
      <c r="A437" s="13" t="s">
        <v>974</v>
      </c>
      <c r="B437" s="14" t="s">
        <v>975</v>
      </c>
      <c r="D437" s="19"/>
      <c r="E437" s="21" t="s">
        <v>60</v>
      </c>
      <c r="F437" s="14" t="s">
        <v>50</v>
      </c>
    </row>
    <row r="438" customFormat="false" ht="27" hidden="false" customHeight="true" outlineLevel="0" collapsed="false">
      <c r="A438" s="13" t="s">
        <v>976</v>
      </c>
      <c r="B438" s="14" t="s">
        <v>977</v>
      </c>
      <c r="D438" s="19"/>
      <c r="E438" s="21" t="s">
        <v>60</v>
      </c>
      <c r="F438" s="14" t="s">
        <v>50</v>
      </c>
    </row>
    <row r="439" customFormat="false" ht="27" hidden="false" customHeight="true" outlineLevel="0" collapsed="false">
      <c r="A439" s="13" t="s">
        <v>978</v>
      </c>
      <c r="B439" s="14" t="s">
        <v>979</v>
      </c>
      <c r="D439" s="19"/>
      <c r="E439" s="21" t="s">
        <v>60</v>
      </c>
      <c r="F439" s="14" t="s">
        <v>50</v>
      </c>
    </row>
    <row r="440" customFormat="false" ht="27" hidden="false" customHeight="true" outlineLevel="0" collapsed="false">
      <c r="A440" s="13" t="s">
        <v>980</v>
      </c>
      <c r="B440" s="14" t="s">
        <v>981</v>
      </c>
      <c r="D440" s="19"/>
      <c r="E440" s="21" t="s">
        <v>60</v>
      </c>
    </row>
    <row r="441" customFormat="false" ht="27" hidden="false" customHeight="true" outlineLevel="0" collapsed="false">
      <c r="A441" s="13" t="s">
        <v>982</v>
      </c>
      <c r="B441" s="14" t="s">
        <v>983</v>
      </c>
      <c r="D441" s="19"/>
      <c r="E441" s="21" t="s">
        <v>60</v>
      </c>
      <c r="F441" s="14" t="s">
        <v>50</v>
      </c>
      <c r="H441" s="14" t="s">
        <v>52</v>
      </c>
    </row>
    <row r="442" customFormat="false" ht="27" hidden="false" customHeight="true" outlineLevel="0" collapsed="false">
      <c r="A442" s="13" t="s">
        <v>984</v>
      </c>
      <c r="B442" s="14" t="s">
        <v>985</v>
      </c>
      <c r="D442" s="19"/>
      <c r="E442" s="21" t="s">
        <v>60</v>
      </c>
      <c r="F442" s="14" t="s">
        <v>50</v>
      </c>
      <c r="H442" s="14" t="s">
        <v>52</v>
      </c>
    </row>
    <row r="443" customFormat="false" ht="27" hidden="false" customHeight="true" outlineLevel="0" collapsed="false">
      <c r="A443" s="13" t="s">
        <v>986</v>
      </c>
      <c r="B443" s="14" t="s">
        <v>987</v>
      </c>
      <c r="D443" s="19"/>
      <c r="E443" s="20" t="s">
        <v>57</v>
      </c>
      <c r="H443" s="14" t="s">
        <v>52</v>
      </c>
    </row>
    <row r="444" customFormat="false" ht="27" hidden="false" customHeight="true" outlineLevel="0" collapsed="false">
      <c r="A444" s="13" t="s">
        <v>988</v>
      </c>
      <c r="B444" s="14" t="s">
        <v>989</v>
      </c>
      <c r="D444" s="19"/>
      <c r="E444" s="20" t="s">
        <v>57</v>
      </c>
      <c r="F444" s="14" t="s">
        <v>50</v>
      </c>
      <c r="H444" s="14" t="s">
        <v>52</v>
      </c>
    </row>
    <row r="445" customFormat="false" ht="27" hidden="false" customHeight="true" outlineLevel="0" collapsed="false">
      <c r="A445" s="13" t="s">
        <v>990</v>
      </c>
      <c r="B445" s="14" t="s">
        <v>991</v>
      </c>
      <c r="D445" s="19"/>
      <c r="E445" s="20" t="s">
        <v>57</v>
      </c>
      <c r="F445" s="14" t="s">
        <v>50</v>
      </c>
      <c r="H445" s="14" t="s">
        <v>52</v>
      </c>
    </row>
    <row r="446" customFormat="false" ht="27" hidden="false" customHeight="true" outlineLevel="0" collapsed="false">
      <c r="A446" s="13" t="s">
        <v>992</v>
      </c>
      <c r="B446" s="14" t="s">
        <v>993</v>
      </c>
      <c r="D446" s="19"/>
      <c r="E446" s="21" t="s">
        <v>60</v>
      </c>
      <c r="F446" s="14" t="s">
        <v>50</v>
      </c>
      <c r="H446" s="14" t="s">
        <v>52</v>
      </c>
    </row>
    <row r="447" customFormat="false" ht="27" hidden="false" customHeight="true" outlineLevel="0" collapsed="false">
      <c r="A447" s="13" t="s">
        <v>994</v>
      </c>
      <c r="B447" s="14" t="s">
        <v>995</v>
      </c>
      <c r="D447" s="19"/>
      <c r="E447" s="21" t="s">
        <v>60</v>
      </c>
      <c r="F447" s="14" t="s">
        <v>50</v>
      </c>
    </row>
    <row r="448" customFormat="false" ht="27" hidden="false" customHeight="true" outlineLevel="0" collapsed="false">
      <c r="A448" s="13" t="s">
        <v>996</v>
      </c>
      <c r="B448" s="14" t="s">
        <v>997</v>
      </c>
      <c r="D448" s="19" t="s">
        <v>998</v>
      </c>
      <c r="E448" s="21" t="s">
        <v>60</v>
      </c>
      <c r="F448" s="14" t="s">
        <v>50</v>
      </c>
    </row>
    <row r="449" customFormat="false" ht="27" hidden="false" customHeight="true" outlineLevel="0" collapsed="false">
      <c r="A449" s="13" t="s">
        <v>999</v>
      </c>
      <c r="B449" s="14" t="s">
        <v>1000</v>
      </c>
      <c r="D449" s="19"/>
      <c r="E449" s="21" t="s">
        <v>60</v>
      </c>
      <c r="F449" s="14" t="s">
        <v>50</v>
      </c>
    </row>
    <row r="450" customFormat="false" ht="27" hidden="false" customHeight="true" outlineLevel="0" collapsed="false">
      <c r="A450" s="13" t="s">
        <v>1001</v>
      </c>
      <c r="B450" s="14" t="s">
        <v>1002</v>
      </c>
      <c r="D450" s="19"/>
      <c r="E450" s="21" t="s">
        <v>60</v>
      </c>
      <c r="F450" s="14" t="s">
        <v>50</v>
      </c>
      <c r="H450" s="14" t="s">
        <v>52</v>
      </c>
    </row>
    <row r="451" customFormat="false" ht="27" hidden="false" customHeight="true" outlineLevel="0" collapsed="false">
      <c r="A451" s="13" t="s">
        <v>1003</v>
      </c>
      <c r="B451" s="14" t="s">
        <v>1004</v>
      </c>
      <c r="D451" s="19"/>
      <c r="E451" s="21" t="s">
        <v>60</v>
      </c>
      <c r="F451" s="14" t="s">
        <v>50</v>
      </c>
      <c r="H451" s="14" t="s">
        <v>52</v>
      </c>
    </row>
    <row r="452" customFormat="false" ht="27" hidden="false" customHeight="true" outlineLevel="0" collapsed="false">
      <c r="A452" s="13" t="s">
        <v>1005</v>
      </c>
      <c r="B452" s="14" t="s">
        <v>1006</v>
      </c>
      <c r="D452" s="19"/>
      <c r="E452" s="21" t="s">
        <v>60</v>
      </c>
      <c r="F452" s="14" t="s">
        <v>50</v>
      </c>
    </row>
    <row r="453" customFormat="false" ht="27" hidden="false" customHeight="true" outlineLevel="0" collapsed="false">
      <c r="A453" s="13" t="s">
        <v>1007</v>
      </c>
      <c r="B453" s="14" t="s">
        <v>1008</v>
      </c>
      <c r="D453" s="19"/>
      <c r="E453" s="21" t="s">
        <v>60</v>
      </c>
      <c r="F453" s="14" t="s">
        <v>50</v>
      </c>
    </row>
    <row r="454" customFormat="false" ht="27" hidden="false" customHeight="true" outlineLevel="0" collapsed="false">
      <c r="A454" s="13" t="s">
        <v>1009</v>
      </c>
      <c r="B454" s="14" t="s">
        <v>1010</v>
      </c>
      <c r="D454" s="19" t="s">
        <v>1011</v>
      </c>
      <c r="E454" s="20" t="s">
        <v>57</v>
      </c>
      <c r="F454" s="14" t="s">
        <v>50</v>
      </c>
      <c r="G454" s="14" t="s">
        <v>51</v>
      </c>
      <c r="H454" s="14" t="s">
        <v>52</v>
      </c>
    </row>
    <row r="455" customFormat="false" ht="27" hidden="false" customHeight="true" outlineLevel="0" collapsed="false">
      <c r="A455" s="13" t="s">
        <v>1012</v>
      </c>
      <c r="B455" s="14" t="s">
        <v>1013</v>
      </c>
      <c r="D455" s="19"/>
      <c r="E455" s="21" t="s">
        <v>60</v>
      </c>
      <c r="F455" s="14" t="s">
        <v>50</v>
      </c>
      <c r="H455" s="14" t="s">
        <v>52</v>
      </c>
    </row>
    <row r="456" customFormat="false" ht="27" hidden="false" customHeight="true" outlineLevel="0" collapsed="false">
      <c r="A456" s="13" t="s">
        <v>1014</v>
      </c>
      <c r="B456" s="14" t="s">
        <v>1015</v>
      </c>
      <c r="D456" s="19"/>
      <c r="E456" s="21" t="s">
        <v>60</v>
      </c>
      <c r="F456" s="14" t="s">
        <v>50</v>
      </c>
      <c r="H456" s="14" t="s">
        <v>52</v>
      </c>
    </row>
    <row r="457" customFormat="false" ht="27" hidden="false" customHeight="true" outlineLevel="0" collapsed="false">
      <c r="A457" s="23" t="s">
        <v>1016</v>
      </c>
      <c r="B457" s="24"/>
      <c r="C457" s="24"/>
      <c r="D457" s="24"/>
      <c r="E457" s="24"/>
      <c r="F457" s="24"/>
      <c r="G457" s="24"/>
      <c r="H457" s="24"/>
    </row>
    <row r="458" customFormat="false" ht="27" hidden="false" customHeight="true" outlineLevel="0" collapsed="false">
      <c r="A458" s="13" t="s">
        <v>1017</v>
      </c>
      <c r="B458" s="14" t="s">
        <v>1018</v>
      </c>
      <c r="D458" s="19"/>
      <c r="E458" s="21" t="s">
        <v>60</v>
      </c>
      <c r="F458" s="14" t="s">
        <v>50</v>
      </c>
    </row>
    <row r="459" customFormat="false" ht="27" hidden="false" customHeight="true" outlineLevel="0" collapsed="false">
      <c r="A459" s="13" t="s">
        <v>1019</v>
      </c>
      <c r="B459" s="14" t="s">
        <v>1020</v>
      </c>
      <c r="D459" s="19"/>
      <c r="E459" s="21" t="s">
        <v>60</v>
      </c>
      <c r="F459" s="14" t="s">
        <v>50</v>
      </c>
    </row>
    <row r="460" customFormat="false" ht="27" hidden="false" customHeight="true" outlineLevel="0" collapsed="false">
      <c r="A460" s="13" t="s">
        <v>1021</v>
      </c>
      <c r="B460" s="14" t="s">
        <v>1022</v>
      </c>
      <c r="D460" s="19"/>
      <c r="E460" s="21" t="s">
        <v>60</v>
      </c>
      <c r="F460" s="14" t="s">
        <v>50</v>
      </c>
      <c r="H460" s="14" t="s">
        <v>52</v>
      </c>
    </row>
    <row r="461" customFormat="false" ht="27" hidden="false" customHeight="true" outlineLevel="0" collapsed="false">
      <c r="A461" s="13" t="s">
        <v>1023</v>
      </c>
      <c r="B461" s="14" t="s">
        <v>1024</v>
      </c>
      <c r="D461" s="19"/>
      <c r="E461" s="21" t="s">
        <v>60</v>
      </c>
      <c r="F461" s="14" t="s">
        <v>50</v>
      </c>
      <c r="H461" s="14" t="s">
        <v>52</v>
      </c>
    </row>
    <row r="462" customFormat="false" ht="27" hidden="false" customHeight="true" outlineLevel="0" collapsed="false">
      <c r="A462" s="13" t="s">
        <v>1025</v>
      </c>
      <c r="B462" s="14" t="s">
        <v>1026</v>
      </c>
      <c r="D462" s="19"/>
      <c r="E462" s="21" t="s">
        <v>60</v>
      </c>
      <c r="F462" s="14" t="s">
        <v>50</v>
      </c>
    </row>
    <row r="463" customFormat="false" ht="27" hidden="false" customHeight="true" outlineLevel="0" collapsed="false">
      <c r="A463" s="13" t="s">
        <v>1027</v>
      </c>
      <c r="B463" s="14" t="s">
        <v>1028</v>
      </c>
      <c r="D463" s="19"/>
      <c r="E463" s="21" t="s">
        <v>60</v>
      </c>
      <c r="F463" s="14" t="s">
        <v>50</v>
      </c>
      <c r="H463" s="14" t="s">
        <v>52</v>
      </c>
    </row>
    <row r="464" customFormat="false" ht="27" hidden="false" customHeight="true" outlineLevel="0" collapsed="false">
      <c r="A464" s="23" t="s">
        <v>1029</v>
      </c>
      <c r="B464" s="24"/>
      <c r="C464" s="24"/>
      <c r="D464" s="24"/>
      <c r="E464" s="24"/>
      <c r="F464" s="24"/>
      <c r="G464" s="24"/>
      <c r="H464" s="24"/>
    </row>
    <row r="465" customFormat="false" ht="27" hidden="false" customHeight="true" outlineLevel="0" collapsed="false">
      <c r="A465" s="13" t="s">
        <v>1030</v>
      </c>
      <c r="B465" s="14" t="s">
        <v>1031</v>
      </c>
      <c r="C465" s="14" t="s">
        <v>1032</v>
      </c>
      <c r="D465" s="19"/>
      <c r="E465" s="20" t="s">
        <v>57</v>
      </c>
      <c r="F465" s="14" t="s">
        <v>50</v>
      </c>
    </row>
    <row r="466" customFormat="false" ht="27" hidden="false" customHeight="true" outlineLevel="0" collapsed="false">
      <c r="A466" s="13" t="s">
        <v>1033</v>
      </c>
      <c r="B466" s="14" t="s">
        <v>1034</v>
      </c>
      <c r="D466" s="19"/>
      <c r="E466" s="21" t="s">
        <v>60</v>
      </c>
      <c r="F466" s="14" t="s">
        <v>50</v>
      </c>
    </row>
    <row r="467" customFormat="false" ht="27" hidden="false" customHeight="true" outlineLevel="0" collapsed="false">
      <c r="A467" s="13" t="s">
        <v>1035</v>
      </c>
      <c r="B467" s="14" t="s">
        <v>1036</v>
      </c>
      <c r="D467" s="19"/>
      <c r="E467" s="21" t="s">
        <v>60</v>
      </c>
      <c r="F467" s="14" t="s">
        <v>50</v>
      </c>
      <c r="H467" s="14" t="s">
        <v>52</v>
      </c>
    </row>
    <row r="468" customFormat="false" ht="27" hidden="false" customHeight="true" outlineLevel="0" collapsed="false">
      <c r="A468" s="13" t="s">
        <v>1037</v>
      </c>
      <c r="B468" s="14" t="s">
        <v>1038</v>
      </c>
      <c r="D468" s="19"/>
      <c r="E468" s="21" t="s">
        <v>60</v>
      </c>
      <c r="F468" s="14" t="s">
        <v>50</v>
      </c>
      <c r="H468" s="14" t="s">
        <v>52</v>
      </c>
    </row>
    <row r="469" customFormat="false" ht="27" hidden="false" customHeight="true" outlineLevel="0" collapsed="false">
      <c r="A469" s="13" t="s">
        <v>1039</v>
      </c>
      <c r="B469" s="14" t="s">
        <v>1040</v>
      </c>
      <c r="D469" s="19"/>
      <c r="E469" s="21" t="s">
        <v>60</v>
      </c>
      <c r="F469" s="14" t="s">
        <v>50</v>
      </c>
      <c r="H469" s="14" t="s">
        <v>52</v>
      </c>
    </row>
    <row r="470" customFormat="false" ht="27" hidden="false" customHeight="true" outlineLevel="0" collapsed="false">
      <c r="A470" s="13" t="s">
        <v>1041</v>
      </c>
      <c r="B470" s="14" t="s">
        <v>1042</v>
      </c>
      <c r="D470" s="19"/>
      <c r="E470" s="21" t="s">
        <v>60</v>
      </c>
      <c r="F470" s="14" t="s">
        <v>50</v>
      </c>
      <c r="H470" s="14" t="s">
        <v>52</v>
      </c>
    </row>
    <row r="471" customFormat="false" ht="27" hidden="false" customHeight="true" outlineLevel="0" collapsed="false">
      <c r="A471" s="13" t="s">
        <v>1043</v>
      </c>
      <c r="B471" s="14" t="s">
        <v>1044</v>
      </c>
      <c r="D471" s="19"/>
      <c r="E471" s="21" t="s">
        <v>60</v>
      </c>
      <c r="F471" s="14" t="s">
        <v>50</v>
      </c>
      <c r="H471" s="14" t="s">
        <v>52</v>
      </c>
    </row>
    <row r="472" customFormat="false" ht="27" hidden="false" customHeight="true" outlineLevel="0" collapsed="false">
      <c r="A472" s="13" t="s">
        <v>1045</v>
      </c>
      <c r="B472" s="14" t="s">
        <v>1046</v>
      </c>
      <c r="D472" s="19"/>
      <c r="E472" s="20" t="s">
        <v>57</v>
      </c>
      <c r="F472" s="14" t="s">
        <v>50</v>
      </c>
      <c r="H472" s="14" t="s">
        <v>52</v>
      </c>
    </row>
    <row r="473" customFormat="false" ht="27" hidden="false" customHeight="true" outlineLevel="0" collapsed="false">
      <c r="A473" s="13" t="s">
        <v>1047</v>
      </c>
      <c r="B473" s="14" t="s">
        <v>1048</v>
      </c>
      <c r="D473" s="19"/>
      <c r="E473" s="21" t="s">
        <v>60</v>
      </c>
      <c r="F473" s="14" t="s">
        <v>50</v>
      </c>
      <c r="H473" s="14" t="s">
        <v>52</v>
      </c>
    </row>
    <row r="474" customFormat="false" ht="27" hidden="false" customHeight="true" outlineLevel="0" collapsed="false">
      <c r="A474" s="13" t="s">
        <v>1049</v>
      </c>
      <c r="B474" s="14" t="s">
        <v>1050</v>
      </c>
      <c r="D474" s="19" t="s">
        <v>1051</v>
      </c>
      <c r="E474" s="21" t="s">
        <v>60</v>
      </c>
      <c r="F474" s="14" t="s">
        <v>50</v>
      </c>
      <c r="H474" s="14" t="s">
        <v>52</v>
      </c>
    </row>
    <row r="475" customFormat="false" ht="27" hidden="false" customHeight="true" outlineLevel="0" collapsed="false">
      <c r="A475" s="13" t="s">
        <v>1052</v>
      </c>
      <c r="B475" s="14" t="s">
        <v>1053</v>
      </c>
      <c r="D475" s="19"/>
      <c r="E475" s="20" t="s">
        <v>57</v>
      </c>
      <c r="F475" s="14" t="s">
        <v>50</v>
      </c>
      <c r="H475" s="14" t="s">
        <v>52</v>
      </c>
    </row>
    <row r="476" customFormat="false" ht="27" hidden="false" customHeight="true" outlineLevel="0" collapsed="false">
      <c r="A476" s="13" t="s">
        <v>1054</v>
      </c>
      <c r="B476" s="14" t="s">
        <v>1055</v>
      </c>
      <c r="C476" s="14" t="s">
        <v>1056</v>
      </c>
      <c r="D476" s="19"/>
      <c r="E476" s="21" t="s">
        <v>60</v>
      </c>
      <c r="F476" s="14" t="s">
        <v>50</v>
      </c>
      <c r="H476" s="14" t="s">
        <v>52</v>
      </c>
    </row>
    <row r="477" customFormat="false" ht="27" hidden="false" customHeight="true" outlineLevel="0" collapsed="false">
      <c r="A477" s="13" t="s">
        <v>1057</v>
      </c>
      <c r="B477" s="14" t="s">
        <v>1058</v>
      </c>
      <c r="D477" s="19"/>
      <c r="E477" s="21" t="s">
        <v>60</v>
      </c>
      <c r="F477" s="14" t="s">
        <v>50</v>
      </c>
    </row>
    <row r="478" customFormat="false" ht="27" hidden="false" customHeight="true" outlineLevel="0" collapsed="false">
      <c r="A478" s="13" t="s">
        <v>1059</v>
      </c>
      <c r="B478" s="14" t="s">
        <v>1060</v>
      </c>
      <c r="D478" s="19"/>
      <c r="E478" s="21" t="s">
        <v>60</v>
      </c>
      <c r="F478" s="14" t="s">
        <v>50</v>
      </c>
    </row>
    <row r="479" customFormat="false" ht="27" hidden="false" customHeight="true" outlineLevel="0" collapsed="false">
      <c r="A479" s="13" t="s">
        <v>1061</v>
      </c>
      <c r="B479" s="14" t="s">
        <v>1062</v>
      </c>
      <c r="C479" s="14" t="s">
        <v>1056</v>
      </c>
      <c r="D479" s="19"/>
      <c r="E479" s="21" t="s">
        <v>60</v>
      </c>
      <c r="F479" s="14" t="s">
        <v>50</v>
      </c>
    </row>
    <row r="480" customFormat="false" ht="27" hidden="false" customHeight="true" outlineLevel="0" collapsed="false">
      <c r="A480" s="13" t="s">
        <v>1063</v>
      </c>
      <c r="B480" s="14" t="s">
        <v>1064</v>
      </c>
      <c r="D480" s="19"/>
      <c r="E480" s="21" t="s">
        <v>60</v>
      </c>
      <c r="F480" s="14" t="s">
        <v>50</v>
      </c>
    </row>
    <row r="481" customFormat="false" ht="27" hidden="false" customHeight="true" outlineLevel="0" collapsed="false">
      <c r="A481" s="13" t="s">
        <v>1065</v>
      </c>
      <c r="B481" s="14" t="s">
        <v>1066</v>
      </c>
      <c r="D481" s="19"/>
      <c r="E481" s="21" t="s">
        <v>60</v>
      </c>
      <c r="F481" s="14" t="s">
        <v>50</v>
      </c>
    </row>
    <row r="482" customFormat="false" ht="27" hidden="false" customHeight="true" outlineLevel="0" collapsed="false">
      <c r="A482" s="23" t="s">
        <v>1067</v>
      </c>
      <c r="B482" s="24"/>
      <c r="C482" s="24"/>
      <c r="D482" s="24"/>
      <c r="E482" s="24"/>
      <c r="F482" s="24"/>
      <c r="G482" s="24"/>
      <c r="H482" s="24"/>
    </row>
    <row r="483" customFormat="false" ht="27" hidden="false" customHeight="true" outlineLevel="0" collapsed="false">
      <c r="A483" s="13" t="s">
        <v>1068</v>
      </c>
      <c r="B483" s="14" t="s">
        <v>1069</v>
      </c>
      <c r="D483" s="19"/>
      <c r="E483" s="21" t="s">
        <v>60</v>
      </c>
      <c r="F483" s="14" t="s">
        <v>50</v>
      </c>
    </row>
    <row r="484" customFormat="false" ht="27" hidden="false" customHeight="false" outlineLevel="0" collapsed="false">
      <c r="A484" s="13" t="s">
        <v>1070</v>
      </c>
      <c r="B484" s="14" t="s">
        <v>1071</v>
      </c>
      <c r="C484" s="14" t="s">
        <v>1072</v>
      </c>
      <c r="D484" s="19"/>
      <c r="E484" s="21" t="s">
        <v>60</v>
      </c>
      <c r="F484" s="14" t="s">
        <v>50</v>
      </c>
    </row>
    <row r="485" customFormat="false" ht="26.25" hidden="false" customHeight="true" outlineLevel="0" collapsed="false">
      <c r="A485" s="13" t="s">
        <v>1073</v>
      </c>
      <c r="B485" s="14" t="s">
        <v>1031</v>
      </c>
      <c r="C485" s="14" t="s">
        <v>1074</v>
      </c>
      <c r="D485" s="19"/>
      <c r="E485" s="20" t="s">
        <v>57</v>
      </c>
      <c r="F485" s="14" t="s">
        <v>50</v>
      </c>
    </row>
    <row r="486" customFormat="false" ht="27" hidden="false" customHeight="true" outlineLevel="0" collapsed="false">
      <c r="A486" s="13" t="s">
        <v>1075</v>
      </c>
      <c r="B486" s="14" t="s">
        <v>1076</v>
      </c>
      <c r="D486" s="19"/>
      <c r="E486" s="21" t="s">
        <v>60</v>
      </c>
      <c r="F486" s="14" t="s">
        <v>50</v>
      </c>
    </row>
    <row r="487" customFormat="false" ht="27" hidden="false" customHeight="true" outlineLevel="0" collapsed="false">
      <c r="A487" s="13" t="s">
        <v>1077</v>
      </c>
      <c r="B487" s="14" t="s">
        <v>1078</v>
      </c>
      <c r="C487" s="14" t="s">
        <v>1079</v>
      </c>
      <c r="D487" s="19"/>
      <c r="E487" s="21" t="s">
        <v>60</v>
      </c>
      <c r="F487" s="14" t="s">
        <v>50</v>
      </c>
    </row>
    <row r="488" customFormat="false" ht="27" hidden="false" customHeight="true" outlineLevel="0" collapsed="false">
      <c r="A488" s="13" t="s">
        <v>1080</v>
      </c>
      <c r="B488" s="14" t="s">
        <v>1081</v>
      </c>
      <c r="C488" s="14" t="s">
        <v>1074</v>
      </c>
      <c r="D488" s="19"/>
      <c r="E488" s="21" t="s">
        <v>60</v>
      </c>
      <c r="F488" s="14" t="s">
        <v>50</v>
      </c>
    </row>
    <row r="489" customFormat="false" ht="27" hidden="false" customHeight="true" outlineLevel="0" collapsed="false">
      <c r="A489" s="13" t="s">
        <v>1082</v>
      </c>
      <c r="B489" s="14" t="s">
        <v>1083</v>
      </c>
      <c r="D489" s="19"/>
      <c r="E489" s="21" t="s">
        <v>60</v>
      </c>
      <c r="F489" s="14" t="s">
        <v>50</v>
      </c>
    </row>
    <row r="490" customFormat="false" ht="27" hidden="false" customHeight="true" outlineLevel="0" collapsed="false">
      <c r="A490" s="13" t="s">
        <v>1084</v>
      </c>
      <c r="B490" s="14" t="s">
        <v>1085</v>
      </c>
      <c r="D490" s="19"/>
      <c r="E490" s="21" t="s">
        <v>60</v>
      </c>
      <c r="F490" s="14" t="s">
        <v>50</v>
      </c>
    </row>
    <row r="491" customFormat="false" ht="27" hidden="false" customHeight="true" outlineLevel="0" collapsed="false">
      <c r="A491" s="13" t="s">
        <v>1086</v>
      </c>
      <c r="B491" s="14" t="s">
        <v>1087</v>
      </c>
      <c r="D491" s="19"/>
      <c r="E491" s="21" t="s">
        <v>60</v>
      </c>
      <c r="F491" s="14" t="s">
        <v>50</v>
      </c>
    </row>
    <row r="492" customFormat="false" ht="27" hidden="false" customHeight="true" outlineLevel="0" collapsed="false">
      <c r="A492" s="13" t="s">
        <v>1088</v>
      </c>
      <c r="B492" s="14" t="s">
        <v>1089</v>
      </c>
      <c r="D492" s="19" t="s">
        <v>1090</v>
      </c>
      <c r="E492" s="21" t="s">
        <v>60</v>
      </c>
      <c r="F492" s="14" t="s">
        <v>50</v>
      </c>
      <c r="H492" s="14" t="s">
        <v>52</v>
      </c>
    </row>
    <row r="493" customFormat="false" ht="27" hidden="false" customHeight="true" outlineLevel="0" collapsed="false">
      <c r="A493" s="13" t="s">
        <v>1091</v>
      </c>
      <c r="B493" s="14" t="s">
        <v>1092</v>
      </c>
      <c r="D493" s="19"/>
      <c r="E493" s="21" t="s">
        <v>60</v>
      </c>
      <c r="F493" s="14" t="s">
        <v>50</v>
      </c>
    </row>
    <row r="494" customFormat="false" ht="27" hidden="false" customHeight="true" outlineLevel="0" collapsed="false">
      <c r="A494" s="13" t="s">
        <v>1093</v>
      </c>
      <c r="B494" s="14" t="s">
        <v>1094</v>
      </c>
      <c r="D494" s="19"/>
      <c r="E494" s="21" t="s">
        <v>60</v>
      </c>
      <c r="F494" s="14" t="s">
        <v>50</v>
      </c>
    </row>
    <row r="495" customFormat="false" ht="27" hidden="false" customHeight="true" outlineLevel="0" collapsed="false">
      <c r="A495" s="13" t="s">
        <v>1095</v>
      </c>
      <c r="B495" s="14" t="s">
        <v>1096</v>
      </c>
      <c r="D495" s="19"/>
      <c r="E495" s="21" t="s">
        <v>60</v>
      </c>
      <c r="F495" s="14" t="s">
        <v>50</v>
      </c>
      <c r="H495" s="14" t="s">
        <v>52</v>
      </c>
    </row>
    <row r="496" customFormat="false" ht="27" hidden="false" customHeight="true" outlineLevel="0" collapsed="false">
      <c r="A496" s="13" t="s">
        <v>1097</v>
      </c>
      <c r="B496" s="14" t="s">
        <v>1098</v>
      </c>
      <c r="D496" s="19"/>
      <c r="E496" s="21" t="s">
        <v>60</v>
      </c>
      <c r="F496" s="14" t="s">
        <v>50</v>
      </c>
      <c r="H496" s="14" t="s">
        <v>52</v>
      </c>
    </row>
    <row r="497" customFormat="false" ht="27" hidden="false" customHeight="true" outlineLevel="0" collapsed="false">
      <c r="A497" s="13" t="s">
        <v>1099</v>
      </c>
      <c r="B497" s="14" t="s">
        <v>1100</v>
      </c>
      <c r="D497" s="19"/>
      <c r="E497" s="21" t="s">
        <v>60</v>
      </c>
      <c r="F497" s="14" t="s">
        <v>50</v>
      </c>
    </row>
    <row r="498" customFormat="false" ht="27" hidden="false" customHeight="true" outlineLevel="0" collapsed="false">
      <c r="A498" s="13" t="s">
        <v>1101</v>
      </c>
      <c r="B498" s="14" t="s">
        <v>1102</v>
      </c>
      <c r="D498" s="19"/>
      <c r="E498" s="21" t="s">
        <v>60</v>
      </c>
      <c r="F498" s="14" t="s">
        <v>50</v>
      </c>
    </row>
    <row r="499" customFormat="false" ht="27" hidden="false" customHeight="true" outlineLevel="0" collapsed="false">
      <c r="A499" s="13" t="s">
        <v>1103</v>
      </c>
      <c r="B499" s="14" t="s">
        <v>1104</v>
      </c>
      <c r="D499" s="19"/>
      <c r="E499" s="21" t="s">
        <v>60</v>
      </c>
      <c r="F499" s="14" t="s">
        <v>50</v>
      </c>
    </row>
    <row r="500" customFormat="false" ht="27" hidden="false" customHeight="true" outlineLevel="0" collapsed="false">
      <c r="A500" s="13" t="s">
        <v>1105</v>
      </c>
      <c r="B500" s="14" t="s">
        <v>1106</v>
      </c>
      <c r="D500" s="19"/>
      <c r="E500" s="21" t="s">
        <v>60</v>
      </c>
      <c r="F500" s="14" t="s">
        <v>50</v>
      </c>
      <c r="H500" s="14" t="s">
        <v>52</v>
      </c>
    </row>
    <row r="501" customFormat="false" ht="27" hidden="false" customHeight="true" outlineLevel="0" collapsed="false">
      <c r="A501" s="13" t="s">
        <v>1107</v>
      </c>
      <c r="B501" s="14" t="s">
        <v>1108</v>
      </c>
      <c r="D501" s="19"/>
      <c r="E501" s="21" t="s">
        <v>60</v>
      </c>
      <c r="F501" s="14" t="s">
        <v>50</v>
      </c>
      <c r="H501" s="14" t="s">
        <v>52</v>
      </c>
    </row>
    <row r="502" customFormat="false" ht="27" hidden="false" customHeight="true" outlineLevel="0" collapsed="false">
      <c r="A502" s="13" t="s">
        <v>1109</v>
      </c>
      <c r="B502" s="14" t="s">
        <v>1110</v>
      </c>
      <c r="D502" s="19"/>
      <c r="E502" s="21" t="s">
        <v>60</v>
      </c>
      <c r="F502" s="14" t="s">
        <v>50</v>
      </c>
    </row>
    <row r="503" customFormat="false" ht="27" hidden="false" customHeight="true" outlineLevel="0" collapsed="false">
      <c r="A503" s="13" t="s">
        <v>1111</v>
      </c>
      <c r="B503" s="14" t="s">
        <v>1112</v>
      </c>
      <c r="D503" s="19"/>
      <c r="E503" s="21" t="s">
        <v>60</v>
      </c>
      <c r="F503" s="14" t="s">
        <v>50</v>
      </c>
      <c r="H503" s="14" t="s">
        <v>52</v>
      </c>
    </row>
    <row r="504" customFormat="false" ht="27" hidden="false" customHeight="true" outlineLevel="0" collapsed="false">
      <c r="A504" s="13" t="s">
        <v>536</v>
      </c>
      <c r="B504" s="14" t="s">
        <v>537</v>
      </c>
      <c r="D504" s="19" t="s">
        <v>485</v>
      </c>
      <c r="E504" s="21" t="s">
        <v>60</v>
      </c>
      <c r="F504" s="14" t="s">
        <v>50</v>
      </c>
      <c r="H504" s="14" t="s">
        <v>52</v>
      </c>
    </row>
    <row r="505" customFormat="false" ht="27" hidden="false" customHeight="true" outlineLevel="0" collapsed="false">
      <c r="A505" s="17" t="s">
        <v>1113</v>
      </c>
      <c r="B505" s="18"/>
      <c r="C505" s="18"/>
      <c r="D505" s="18"/>
      <c r="E505" s="18"/>
      <c r="F505" s="18"/>
      <c r="G505" s="18"/>
      <c r="H505" s="18"/>
    </row>
    <row r="506" customFormat="false" ht="27" hidden="false" customHeight="true" outlineLevel="0" collapsed="false">
      <c r="A506" s="23" t="s">
        <v>124</v>
      </c>
      <c r="B506" s="24"/>
      <c r="C506" s="24"/>
      <c r="D506" s="24"/>
      <c r="E506" s="24"/>
      <c r="F506" s="24"/>
      <c r="G506" s="24"/>
      <c r="H506" s="24"/>
    </row>
    <row r="507" customFormat="false" ht="27" hidden="false" customHeight="true" outlineLevel="0" collapsed="false">
      <c r="A507" s="13" t="s">
        <v>980</v>
      </c>
      <c r="B507" s="14" t="s">
        <v>981</v>
      </c>
      <c r="D507" s="19"/>
      <c r="E507" s="21" t="s">
        <v>60</v>
      </c>
    </row>
    <row r="508" customFormat="false" ht="27" hidden="false" customHeight="true" outlineLevel="0" collapsed="false">
      <c r="A508" s="13" t="s">
        <v>1114</v>
      </c>
      <c r="B508" s="14" t="s">
        <v>1115</v>
      </c>
      <c r="D508" s="19"/>
      <c r="E508" s="20" t="s">
        <v>57</v>
      </c>
      <c r="F508" s="14" t="s">
        <v>50</v>
      </c>
    </row>
    <row r="509" customFormat="false" ht="27" hidden="false" customHeight="true" outlineLevel="0" collapsed="false">
      <c r="A509" s="13" t="s">
        <v>1116</v>
      </c>
      <c r="B509" s="14" t="s">
        <v>1117</v>
      </c>
      <c r="C509" s="14" t="s">
        <v>1118</v>
      </c>
      <c r="D509" s="19" t="s">
        <v>1119</v>
      </c>
      <c r="E509" s="20" t="s">
        <v>57</v>
      </c>
      <c r="F509" s="14" t="s">
        <v>50</v>
      </c>
    </row>
    <row r="510" customFormat="false" ht="27" hidden="false" customHeight="true" outlineLevel="0" collapsed="false">
      <c r="A510" s="13" t="s">
        <v>1120</v>
      </c>
      <c r="B510" s="14" t="s">
        <v>1121</v>
      </c>
      <c r="D510" s="19"/>
      <c r="E510" s="21" t="s">
        <v>60</v>
      </c>
      <c r="F510" s="14" t="s">
        <v>50</v>
      </c>
    </row>
    <row r="511" customFormat="false" ht="27" hidden="false" customHeight="true" outlineLevel="0" collapsed="false">
      <c r="A511" s="13" t="s">
        <v>1122</v>
      </c>
      <c r="B511" s="14" t="s">
        <v>1123</v>
      </c>
      <c r="D511" s="19"/>
      <c r="E511" s="20" t="s">
        <v>57</v>
      </c>
      <c r="F511" s="14" t="s">
        <v>50</v>
      </c>
    </row>
    <row r="512" customFormat="false" ht="27" hidden="false" customHeight="false" outlineLevel="0" collapsed="false">
      <c r="A512" s="13" t="s">
        <v>1124</v>
      </c>
      <c r="B512" s="14" t="s">
        <v>1125</v>
      </c>
      <c r="C512" s="14" t="s">
        <v>1126</v>
      </c>
      <c r="D512" s="19" t="s">
        <v>1011</v>
      </c>
      <c r="E512" s="20" t="s">
        <v>57</v>
      </c>
      <c r="F512" s="14" t="s">
        <v>50</v>
      </c>
      <c r="G512" s="14" t="s">
        <v>51</v>
      </c>
      <c r="H512" s="14" t="s">
        <v>52</v>
      </c>
    </row>
    <row r="513" customFormat="false" ht="27" hidden="false" customHeight="true" outlineLevel="0" collapsed="false">
      <c r="A513" s="13" t="s">
        <v>767</v>
      </c>
      <c r="B513" s="14" t="s">
        <v>768</v>
      </c>
      <c r="D513" s="19"/>
      <c r="E513" s="21" t="s">
        <v>60</v>
      </c>
      <c r="F513" s="14" t="s">
        <v>50</v>
      </c>
      <c r="H513" s="14" t="s">
        <v>52</v>
      </c>
    </row>
    <row r="514" customFormat="false" ht="27" hidden="false" customHeight="true" outlineLevel="0" collapsed="false">
      <c r="A514" s="13" t="s">
        <v>1127</v>
      </c>
      <c r="B514" s="14" t="s">
        <v>1128</v>
      </c>
      <c r="D514" s="19"/>
      <c r="E514" s="21" t="s">
        <v>60</v>
      </c>
      <c r="F514" s="14" t="s">
        <v>50</v>
      </c>
      <c r="H514" s="14" t="s">
        <v>52</v>
      </c>
    </row>
    <row r="515" customFormat="false" ht="27" hidden="false" customHeight="true" outlineLevel="0" collapsed="false">
      <c r="A515" s="13" t="s">
        <v>1129</v>
      </c>
      <c r="B515" s="14" t="s">
        <v>1130</v>
      </c>
      <c r="D515" s="19"/>
      <c r="E515" s="21" t="s">
        <v>60</v>
      </c>
      <c r="F515" s="14" t="s">
        <v>50</v>
      </c>
      <c r="H515" s="14" t="s">
        <v>52</v>
      </c>
    </row>
    <row r="516" customFormat="false" ht="27" hidden="false" customHeight="true" outlineLevel="0" collapsed="false">
      <c r="A516" s="13" t="s">
        <v>1131</v>
      </c>
      <c r="B516" s="14" t="s">
        <v>1132</v>
      </c>
      <c r="C516" s="14" t="s">
        <v>1133</v>
      </c>
      <c r="D516" s="19" t="s">
        <v>1134</v>
      </c>
      <c r="E516" s="21" t="s">
        <v>60</v>
      </c>
      <c r="F516" s="14" t="s">
        <v>50</v>
      </c>
      <c r="H516" s="14" t="s">
        <v>52</v>
      </c>
    </row>
    <row r="517" customFormat="false" ht="27" hidden="false" customHeight="true" outlineLevel="0" collapsed="false">
      <c r="A517" s="23" t="s">
        <v>1135</v>
      </c>
      <c r="B517" s="24"/>
      <c r="C517" s="24"/>
      <c r="D517" s="24"/>
      <c r="E517" s="24"/>
      <c r="F517" s="24"/>
      <c r="G517" s="24"/>
      <c r="H517" s="24"/>
    </row>
    <row r="518" customFormat="false" ht="27" hidden="false" customHeight="true" outlineLevel="0" collapsed="false">
      <c r="A518" s="13" t="s">
        <v>1136</v>
      </c>
      <c r="B518" s="14" t="s">
        <v>1137</v>
      </c>
      <c r="C518" s="14" t="s">
        <v>1138</v>
      </c>
      <c r="D518" s="19"/>
      <c r="E518" s="22" t="s">
        <v>113</v>
      </c>
      <c r="G518" s="14" t="s">
        <v>51</v>
      </c>
    </row>
    <row r="519" customFormat="false" ht="27" hidden="false" customHeight="true" outlineLevel="0" collapsed="false">
      <c r="A519" s="13" t="s">
        <v>1139</v>
      </c>
      <c r="B519" s="14" t="s">
        <v>1140</v>
      </c>
      <c r="C519" s="14" t="s">
        <v>1138</v>
      </c>
      <c r="D519" s="19"/>
      <c r="E519" s="22" t="s">
        <v>113</v>
      </c>
      <c r="G519" s="14" t="s">
        <v>51</v>
      </c>
    </row>
    <row r="520" customFormat="false" ht="27" hidden="false" customHeight="true" outlineLevel="0" collapsed="false">
      <c r="A520" s="13" t="s">
        <v>1141</v>
      </c>
      <c r="B520" s="14" t="s">
        <v>1142</v>
      </c>
      <c r="C520" s="14" t="s">
        <v>1138</v>
      </c>
      <c r="D520" s="19"/>
      <c r="E520" s="22" t="s">
        <v>113</v>
      </c>
      <c r="F520" s="14" t="s">
        <v>50</v>
      </c>
      <c r="G520" s="14" t="s">
        <v>51</v>
      </c>
    </row>
    <row r="521" customFormat="false" ht="27" hidden="false" customHeight="true" outlineLevel="0" collapsed="false">
      <c r="A521" s="13" t="s">
        <v>1143</v>
      </c>
      <c r="B521" s="14" t="s">
        <v>1144</v>
      </c>
      <c r="D521" s="19"/>
      <c r="E521" s="22" t="s">
        <v>113</v>
      </c>
      <c r="G521" s="14" t="s">
        <v>51</v>
      </c>
    </row>
    <row r="522" customFormat="false" ht="27" hidden="false" customHeight="true" outlineLevel="0" collapsed="false">
      <c r="A522" s="13" t="s">
        <v>1145</v>
      </c>
      <c r="B522" s="14" t="s">
        <v>1146</v>
      </c>
      <c r="D522" s="19"/>
      <c r="E522" s="20" t="s">
        <v>57</v>
      </c>
      <c r="G522" s="14" t="s">
        <v>51</v>
      </c>
    </row>
    <row r="523" customFormat="false" ht="27" hidden="false" customHeight="true" outlineLevel="0" collapsed="false">
      <c r="A523" s="13" t="s">
        <v>1147</v>
      </c>
      <c r="B523" s="14" t="s">
        <v>1148</v>
      </c>
      <c r="D523" s="19"/>
      <c r="E523" s="20" t="s">
        <v>57</v>
      </c>
      <c r="G523" s="14" t="s">
        <v>51</v>
      </c>
    </row>
    <row r="524" customFormat="false" ht="27" hidden="false" customHeight="true" outlineLevel="0" collapsed="false">
      <c r="A524" s="13" t="s">
        <v>1149</v>
      </c>
      <c r="B524" s="14" t="s">
        <v>1150</v>
      </c>
      <c r="D524" s="19"/>
      <c r="E524" s="20" t="s">
        <v>57</v>
      </c>
      <c r="G524" s="14" t="s">
        <v>51</v>
      </c>
    </row>
    <row r="525" customFormat="false" ht="27" hidden="false" customHeight="true" outlineLevel="0" collapsed="false">
      <c r="A525" s="13" t="s">
        <v>1151</v>
      </c>
      <c r="B525" s="14" t="s">
        <v>1152</v>
      </c>
      <c r="D525" s="19"/>
      <c r="E525" s="20" t="s">
        <v>57</v>
      </c>
      <c r="G525" s="14" t="s">
        <v>51</v>
      </c>
    </row>
    <row r="526" customFormat="false" ht="27" hidden="false" customHeight="true" outlineLevel="0" collapsed="false">
      <c r="A526" s="13" t="s">
        <v>1153</v>
      </c>
      <c r="B526" s="14" t="s">
        <v>1154</v>
      </c>
      <c r="D526" s="19"/>
      <c r="E526" s="20" t="s">
        <v>57</v>
      </c>
      <c r="G526" s="14" t="s">
        <v>51</v>
      </c>
    </row>
    <row r="527" customFormat="false" ht="27" hidden="false" customHeight="true" outlineLevel="0" collapsed="false">
      <c r="A527" s="13" t="s">
        <v>1155</v>
      </c>
      <c r="B527" s="14" t="s">
        <v>1156</v>
      </c>
      <c r="D527" s="19"/>
      <c r="E527" s="20" t="s">
        <v>57</v>
      </c>
      <c r="G527" s="14" t="s">
        <v>51</v>
      </c>
    </row>
    <row r="528" customFormat="false" ht="27" hidden="false" customHeight="true" outlineLevel="0" collapsed="false">
      <c r="A528" s="13" t="s">
        <v>1157</v>
      </c>
      <c r="B528" s="14" t="s">
        <v>1158</v>
      </c>
      <c r="D528" s="19"/>
      <c r="E528" s="20" t="s">
        <v>57</v>
      </c>
      <c r="G528" s="14" t="s">
        <v>51</v>
      </c>
    </row>
    <row r="529" customFormat="false" ht="27" hidden="false" customHeight="true" outlineLevel="0" collapsed="false">
      <c r="A529" s="23" t="s">
        <v>1159</v>
      </c>
      <c r="B529" s="24"/>
      <c r="C529" s="24"/>
      <c r="D529" s="24"/>
      <c r="E529" s="24"/>
      <c r="F529" s="24"/>
      <c r="G529" s="24"/>
      <c r="H529" s="24"/>
    </row>
    <row r="530" customFormat="false" ht="27" hidden="false" customHeight="false" outlineLevel="0" collapsed="false">
      <c r="A530" s="13" t="s">
        <v>1160</v>
      </c>
      <c r="B530" s="14" t="s">
        <v>1161</v>
      </c>
      <c r="C530" s="14" t="s">
        <v>1162</v>
      </c>
      <c r="D530" s="19"/>
      <c r="E530" s="22" t="s">
        <v>113</v>
      </c>
      <c r="F530" s="14" t="s">
        <v>50</v>
      </c>
    </row>
    <row r="531" customFormat="false" ht="35.05" hidden="false" customHeight="false" outlineLevel="0" collapsed="false">
      <c r="A531" s="13" t="s">
        <v>1163</v>
      </c>
      <c r="B531" s="14" t="s">
        <v>1164</v>
      </c>
      <c r="C531" s="14" t="s">
        <v>1165</v>
      </c>
      <c r="D531" s="19"/>
      <c r="E531" s="20" t="s">
        <v>57</v>
      </c>
      <c r="F531" s="14" t="s">
        <v>50</v>
      </c>
    </row>
    <row r="532" customFormat="false" ht="29.25" hidden="false" customHeight="true" outlineLevel="0" collapsed="false">
      <c r="A532" s="13" t="s">
        <v>1166</v>
      </c>
      <c r="B532" s="14" t="s">
        <v>1167</v>
      </c>
      <c r="C532" s="14" t="s">
        <v>1168</v>
      </c>
      <c r="D532" s="19"/>
      <c r="E532" s="20" t="s">
        <v>57</v>
      </c>
      <c r="F532" s="14" t="s">
        <v>50</v>
      </c>
    </row>
    <row r="533" customFormat="false" ht="27" hidden="false" customHeight="false" outlineLevel="0" collapsed="false">
      <c r="A533" s="13" t="s">
        <v>1169</v>
      </c>
      <c r="B533" s="14" t="s">
        <v>1170</v>
      </c>
      <c r="C533" s="14" t="s">
        <v>1171</v>
      </c>
      <c r="D533" s="19"/>
      <c r="E533" s="21" t="s">
        <v>60</v>
      </c>
      <c r="F533" s="14" t="s">
        <v>50</v>
      </c>
    </row>
    <row r="534" customFormat="false" ht="27" hidden="false" customHeight="true" outlineLevel="0" collapsed="false">
      <c r="A534" s="13" t="s">
        <v>1172</v>
      </c>
      <c r="B534" s="14" t="s">
        <v>1173</v>
      </c>
      <c r="D534" s="19"/>
      <c r="E534" s="20" t="s">
        <v>57</v>
      </c>
      <c r="F534" s="14" t="s">
        <v>50</v>
      </c>
      <c r="G534" s="14" t="s">
        <v>51</v>
      </c>
    </row>
    <row r="535" customFormat="false" ht="27" hidden="false" customHeight="true" outlineLevel="0" collapsed="false">
      <c r="A535" s="13" t="s">
        <v>1174</v>
      </c>
      <c r="B535" s="14" t="s">
        <v>1175</v>
      </c>
      <c r="D535" s="19"/>
      <c r="E535" s="20" t="s">
        <v>57</v>
      </c>
      <c r="F535" s="14" t="s">
        <v>50</v>
      </c>
      <c r="G535" s="14" t="s">
        <v>51</v>
      </c>
    </row>
    <row r="536" customFormat="false" ht="27" hidden="false" customHeight="true" outlineLevel="0" collapsed="false">
      <c r="A536" s="13" t="s">
        <v>1176</v>
      </c>
      <c r="B536" s="14" t="s">
        <v>1177</v>
      </c>
      <c r="D536" s="19"/>
      <c r="E536" s="20" t="s">
        <v>57</v>
      </c>
      <c r="F536" s="14" t="s">
        <v>50</v>
      </c>
      <c r="G536" s="14" t="s">
        <v>51</v>
      </c>
    </row>
    <row r="537" customFormat="false" ht="27" hidden="false" customHeight="true" outlineLevel="0" collapsed="false">
      <c r="A537" s="13" t="s">
        <v>1178</v>
      </c>
      <c r="B537" s="14" t="s">
        <v>1179</v>
      </c>
      <c r="C537" s="14" t="s">
        <v>1180</v>
      </c>
      <c r="D537" s="19" t="s">
        <v>1180</v>
      </c>
      <c r="E537" s="20" t="s">
        <v>57</v>
      </c>
      <c r="F537" s="14" t="s">
        <v>50</v>
      </c>
    </row>
    <row r="538" customFormat="false" ht="27" hidden="false" customHeight="true" outlineLevel="0" collapsed="false">
      <c r="A538" s="13" t="s">
        <v>1181</v>
      </c>
      <c r="B538" s="14" t="s">
        <v>1182</v>
      </c>
      <c r="C538" s="14" t="s">
        <v>1183</v>
      </c>
      <c r="D538" s="19"/>
      <c r="E538" s="20" t="s">
        <v>57</v>
      </c>
      <c r="F538" s="14" t="s">
        <v>50</v>
      </c>
      <c r="G538" s="14" t="s">
        <v>51</v>
      </c>
    </row>
    <row r="539" customFormat="false" ht="27" hidden="false" customHeight="true" outlineLevel="0" collapsed="false">
      <c r="A539" s="13" t="s">
        <v>1184</v>
      </c>
      <c r="B539" s="14" t="s">
        <v>1185</v>
      </c>
      <c r="C539" s="14" t="s">
        <v>1183</v>
      </c>
      <c r="D539" s="19"/>
      <c r="E539" s="20" t="s">
        <v>57</v>
      </c>
      <c r="F539" s="14" t="s">
        <v>50</v>
      </c>
      <c r="G539" s="14" t="s">
        <v>51</v>
      </c>
    </row>
    <row r="540" customFormat="false" ht="27" hidden="false" customHeight="true" outlineLevel="0" collapsed="false">
      <c r="A540" s="13" t="s">
        <v>1186</v>
      </c>
      <c r="B540" s="14" t="s">
        <v>1187</v>
      </c>
      <c r="D540" s="19"/>
      <c r="E540" s="20" t="s">
        <v>57</v>
      </c>
      <c r="F540" s="14" t="s">
        <v>50</v>
      </c>
      <c r="G540" s="14" t="s">
        <v>51</v>
      </c>
    </row>
    <row r="541" customFormat="false" ht="27" hidden="false" customHeight="true" outlineLevel="0" collapsed="false">
      <c r="A541" s="13" t="s">
        <v>1188</v>
      </c>
      <c r="B541" s="14" t="s">
        <v>1189</v>
      </c>
      <c r="C541" s="14" t="s">
        <v>1183</v>
      </c>
      <c r="D541" s="19"/>
      <c r="E541" s="20" t="s">
        <v>57</v>
      </c>
      <c r="F541" s="14" t="s">
        <v>50</v>
      </c>
    </row>
    <row r="542" customFormat="false" ht="27" hidden="false" customHeight="true" outlineLevel="0" collapsed="false">
      <c r="A542" s="13" t="s">
        <v>1190</v>
      </c>
      <c r="B542" s="14" t="s">
        <v>1191</v>
      </c>
      <c r="D542" s="19"/>
      <c r="E542" s="20" t="s">
        <v>57</v>
      </c>
      <c r="F542" s="14" t="s">
        <v>50</v>
      </c>
      <c r="G542" s="14" t="s">
        <v>51</v>
      </c>
    </row>
    <row r="543" customFormat="false" ht="27" hidden="false" customHeight="true" outlineLevel="0" collapsed="false">
      <c r="A543" s="13" t="s">
        <v>1192</v>
      </c>
      <c r="B543" s="14" t="s">
        <v>1193</v>
      </c>
      <c r="D543" s="19"/>
      <c r="E543" s="20" t="s">
        <v>57</v>
      </c>
      <c r="F543" s="14" t="s">
        <v>50</v>
      </c>
      <c r="G543" s="14" t="s">
        <v>51</v>
      </c>
    </row>
    <row r="544" customFormat="false" ht="27" hidden="false" customHeight="true" outlineLevel="0" collapsed="false">
      <c r="A544" s="13" t="s">
        <v>1194</v>
      </c>
      <c r="B544" s="14" t="s">
        <v>1195</v>
      </c>
      <c r="D544" s="19"/>
      <c r="E544" s="20" t="s">
        <v>57</v>
      </c>
      <c r="F544" s="14" t="s">
        <v>50</v>
      </c>
      <c r="G544" s="14" t="s">
        <v>51</v>
      </c>
    </row>
    <row r="545" customFormat="false" ht="27" hidden="false" customHeight="true" outlineLevel="0" collapsed="false">
      <c r="A545" s="13" t="s">
        <v>1196</v>
      </c>
      <c r="B545" s="14" t="s">
        <v>1197</v>
      </c>
      <c r="D545" s="19"/>
      <c r="E545" s="20" t="s">
        <v>57</v>
      </c>
      <c r="F545" s="14" t="s">
        <v>50</v>
      </c>
    </row>
    <row r="546" customFormat="false" ht="27" hidden="false" customHeight="true" outlineLevel="0" collapsed="false">
      <c r="A546" s="13" t="s">
        <v>1198</v>
      </c>
      <c r="B546" s="14" t="s">
        <v>1199</v>
      </c>
      <c r="D546" s="19"/>
      <c r="E546" s="20" t="s">
        <v>57</v>
      </c>
      <c r="F546" s="14" t="s">
        <v>50</v>
      </c>
      <c r="G546" s="14" t="s">
        <v>51</v>
      </c>
    </row>
    <row r="547" customFormat="false" ht="27" hidden="false" customHeight="true" outlineLevel="0" collapsed="false">
      <c r="A547" s="13" t="s">
        <v>1200</v>
      </c>
      <c r="B547" s="14" t="s">
        <v>1201</v>
      </c>
      <c r="D547" s="19"/>
      <c r="E547" s="20" t="s">
        <v>57</v>
      </c>
      <c r="F547" s="14" t="s">
        <v>50</v>
      </c>
      <c r="G547" s="14" t="s">
        <v>51</v>
      </c>
    </row>
    <row r="548" customFormat="false" ht="27" hidden="false" customHeight="true" outlineLevel="0" collapsed="false">
      <c r="A548" s="13" t="s">
        <v>1202</v>
      </c>
      <c r="B548" s="14" t="s">
        <v>1203</v>
      </c>
      <c r="D548" s="19"/>
      <c r="E548" s="20" t="s">
        <v>57</v>
      </c>
      <c r="F548" s="14" t="s">
        <v>50</v>
      </c>
      <c r="G548" s="14" t="s">
        <v>51</v>
      </c>
    </row>
    <row r="549" customFormat="false" ht="27" hidden="false" customHeight="true" outlineLevel="0" collapsed="false">
      <c r="A549" s="13" t="s">
        <v>1204</v>
      </c>
      <c r="B549" s="14" t="s">
        <v>1205</v>
      </c>
      <c r="D549" s="19"/>
      <c r="E549" s="20" t="s">
        <v>57</v>
      </c>
      <c r="F549" s="14" t="s">
        <v>50</v>
      </c>
    </row>
    <row r="550" customFormat="false" ht="27" hidden="false" customHeight="true" outlineLevel="0" collapsed="false">
      <c r="A550" s="13" t="s">
        <v>1206</v>
      </c>
      <c r="B550" s="14" t="s">
        <v>1207</v>
      </c>
      <c r="C550" s="14" t="s">
        <v>1208</v>
      </c>
      <c r="D550" s="19"/>
      <c r="E550" s="20" t="s">
        <v>57</v>
      </c>
      <c r="F550" s="14" t="s">
        <v>50</v>
      </c>
    </row>
    <row r="551" customFormat="false" ht="27" hidden="false" customHeight="true" outlineLevel="0" collapsed="false">
      <c r="A551" s="23" t="s">
        <v>1209</v>
      </c>
      <c r="B551" s="24"/>
      <c r="C551" s="24"/>
      <c r="D551" s="24"/>
      <c r="E551" s="24"/>
      <c r="F551" s="24"/>
      <c r="G551" s="24"/>
      <c r="H551" s="24"/>
    </row>
    <row r="552" customFormat="false" ht="27" hidden="false" customHeight="true" outlineLevel="0" collapsed="false">
      <c r="A552" s="13" t="s">
        <v>1210</v>
      </c>
      <c r="B552" s="14" t="s">
        <v>1211</v>
      </c>
      <c r="C552" s="14" t="s">
        <v>1212</v>
      </c>
      <c r="D552" s="19"/>
      <c r="E552" s="20" t="s">
        <v>57</v>
      </c>
      <c r="F552" s="14" t="s">
        <v>50</v>
      </c>
    </row>
    <row r="553" customFormat="false" ht="27" hidden="false" customHeight="true" outlineLevel="0" collapsed="false">
      <c r="A553" s="13" t="s">
        <v>1213</v>
      </c>
      <c r="B553" s="14" t="s">
        <v>1214</v>
      </c>
      <c r="C553" s="14" t="s">
        <v>1215</v>
      </c>
      <c r="D553" s="19"/>
      <c r="E553" s="21" t="s">
        <v>60</v>
      </c>
      <c r="F553" s="14" t="s">
        <v>50</v>
      </c>
    </row>
    <row r="554" customFormat="false" ht="27" hidden="false" customHeight="true" outlineLevel="0" collapsed="false">
      <c r="A554" s="13" t="s">
        <v>1216</v>
      </c>
      <c r="B554" s="14" t="s">
        <v>1217</v>
      </c>
      <c r="D554" s="19"/>
      <c r="E554" s="20" t="s">
        <v>57</v>
      </c>
      <c r="F554" s="14" t="s">
        <v>50</v>
      </c>
    </row>
    <row r="555" customFormat="false" ht="27" hidden="false" customHeight="true" outlineLevel="0" collapsed="false">
      <c r="A555" s="13" t="s">
        <v>1218</v>
      </c>
      <c r="B555" s="14" t="s">
        <v>1219</v>
      </c>
      <c r="D555" s="19"/>
      <c r="E555" s="20" t="s">
        <v>57</v>
      </c>
      <c r="F555" s="14" t="s">
        <v>50</v>
      </c>
      <c r="G555" s="14" t="s">
        <v>51</v>
      </c>
    </row>
    <row r="556" customFormat="false" ht="27" hidden="false" customHeight="true" outlineLevel="0" collapsed="false">
      <c r="A556" s="13" t="s">
        <v>1220</v>
      </c>
      <c r="B556" s="14" t="s">
        <v>1221</v>
      </c>
      <c r="D556" s="19"/>
      <c r="E556" s="20" t="s">
        <v>57</v>
      </c>
      <c r="F556" s="14" t="s">
        <v>50</v>
      </c>
    </row>
    <row r="557" customFormat="false" ht="27" hidden="false" customHeight="true" outlineLevel="0" collapsed="false">
      <c r="A557" s="13" t="s">
        <v>1222</v>
      </c>
      <c r="B557" s="14" t="s">
        <v>1223</v>
      </c>
      <c r="C557" s="14" t="s">
        <v>1224</v>
      </c>
      <c r="D557" s="19"/>
      <c r="E557" s="22" t="s">
        <v>113</v>
      </c>
      <c r="F557" s="14" t="s">
        <v>50</v>
      </c>
      <c r="G557" s="14" t="s">
        <v>51</v>
      </c>
    </row>
    <row r="558" customFormat="false" ht="27" hidden="false" customHeight="true" outlineLevel="0" collapsed="false">
      <c r="A558" s="13" t="s">
        <v>1225</v>
      </c>
      <c r="B558" s="14" t="s">
        <v>1226</v>
      </c>
      <c r="D558" s="19"/>
      <c r="E558" s="20" t="s">
        <v>57</v>
      </c>
      <c r="F558" s="14" t="s">
        <v>50</v>
      </c>
      <c r="G558" s="14" t="s">
        <v>51</v>
      </c>
    </row>
    <row r="559" customFormat="false" ht="27" hidden="false" customHeight="true" outlineLevel="0" collapsed="false">
      <c r="A559" s="13" t="s">
        <v>1227</v>
      </c>
      <c r="B559" s="14" t="s">
        <v>1228</v>
      </c>
      <c r="D559" s="19"/>
      <c r="E559" s="22" t="s">
        <v>113</v>
      </c>
      <c r="F559" s="14" t="s">
        <v>50</v>
      </c>
      <c r="G559" s="14" t="s">
        <v>51</v>
      </c>
    </row>
    <row r="560" customFormat="false" ht="27" hidden="false" customHeight="true" outlineLevel="0" collapsed="false">
      <c r="A560" s="13" t="s">
        <v>1229</v>
      </c>
      <c r="B560" s="14" t="s">
        <v>1230</v>
      </c>
      <c r="D560" s="19"/>
      <c r="E560" s="22" t="s">
        <v>113</v>
      </c>
      <c r="F560" s="14" t="s">
        <v>50</v>
      </c>
      <c r="G560" s="14" t="s">
        <v>51</v>
      </c>
    </row>
    <row r="561" customFormat="false" ht="27" hidden="false" customHeight="true" outlineLevel="0" collapsed="false">
      <c r="A561" s="13" t="s">
        <v>1231</v>
      </c>
      <c r="B561" s="14" t="s">
        <v>1232</v>
      </c>
      <c r="C561" s="14" t="s">
        <v>1233</v>
      </c>
      <c r="D561" s="19" t="s">
        <v>1234</v>
      </c>
      <c r="E561" s="20" t="s">
        <v>57</v>
      </c>
      <c r="F561" s="14" t="s">
        <v>50</v>
      </c>
    </row>
    <row r="562" customFormat="false" ht="27" hidden="false" customHeight="true" outlineLevel="0" collapsed="false">
      <c r="A562" s="13" t="s">
        <v>1235</v>
      </c>
      <c r="B562" s="14" t="s">
        <v>1236</v>
      </c>
      <c r="D562" s="19"/>
      <c r="E562" s="20" t="s">
        <v>57</v>
      </c>
      <c r="F562" s="14" t="s">
        <v>50</v>
      </c>
    </row>
    <row r="563" customFormat="false" ht="27" hidden="false" customHeight="true" outlineLevel="0" collapsed="false">
      <c r="A563" s="13" t="s">
        <v>1237</v>
      </c>
      <c r="B563" s="14" t="s">
        <v>1238</v>
      </c>
      <c r="D563" s="19"/>
      <c r="E563" s="20" t="s">
        <v>57</v>
      </c>
      <c r="F563" s="14" t="s">
        <v>50</v>
      </c>
    </row>
    <row r="564" customFormat="false" ht="27" hidden="false" customHeight="true" outlineLevel="0" collapsed="false">
      <c r="A564" s="13" t="s">
        <v>1239</v>
      </c>
      <c r="B564" s="14" t="s">
        <v>1240</v>
      </c>
      <c r="D564" s="19"/>
      <c r="E564" s="20" t="s">
        <v>57</v>
      </c>
      <c r="F564" s="14" t="s">
        <v>50</v>
      </c>
    </row>
    <row r="565" customFormat="false" ht="27" hidden="false" customHeight="true" outlineLevel="0" collapsed="false">
      <c r="A565" s="13" t="s">
        <v>1241</v>
      </c>
      <c r="B565" s="14" t="s">
        <v>1242</v>
      </c>
      <c r="D565" s="19"/>
      <c r="E565" s="20" t="s">
        <v>57</v>
      </c>
      <c r="F565" s="14" t="s">
        <v>50</v>
      </c>
    </row>
    <row r="566" customFormat="false" ht="27" hidden="false" customHeight="true" outlineLevel="0" collapsed="false">
      <c r="A566" s="13" t="s">
        <v>1243</v>
      </c>
      <c r="B566" s="14" t="s">
        <v>1244</v>
      </c>
      <c r="D566" s="19"/>
      <c r="E566" s="20" t="s">
        <v>57</v>
      </c>
      <c r="F566" s="14" t="s">
        <v>50</v>
      </c>
    </row>
    <row r="567" customFormat="false" ht="27" hidden="false" customHeight="true" outlineLevel="0" collapsed="false">
      <c r="A567" s="13" t="s">
        <v>1245</v>
      </c>
      <c r="B567" s="14" t="s">
        <v>1246</v>
      </c>
      <c r="D567" s="19"/>
      <c r="E567" s="21" t="s">
        <v>60</v>
      </c>
      <c r="F567" s="14" t="s">
        <v>50</v>
      </c>
    </row>
    <row r="568" customFormat="false" ht="27" hidden="false" customHeight="true" outlineLevel="0" collapsed="false">
      <c r="A568" s="13" t="s">
        <v>1247</v>
      </c>
      <c r="B568" s="14" t="s">
        <v>1248</v>
      </c>
      <c r="D568" s="19"/>
      <c r="E568" s="20" t="s">
        <v>57</v>
      </c>
      <c r="F568" s="14" t="s">
        <v>50</v>
      </c>
    </row>
    <row r="569" customFormat="false" ht="27" hidden="false" customHeight="true" outlineLevel="0" collapsed="false">
      <c r="A569" s="13" t="s">
        <v>1249</v>
      </c>
      <c r="B569" s="14" t="s">
        <v>1250</v>
      </c>
      <c r="D569" s="19"/>
      <c r="E569" s="21" t="s">
        <v>60</v>
      </c>
      <c r="F569" s="14" t="s">
        <v>50</v>
      </c>
    </row>
    <row r="570" customFormat="false" ht="27" hidden="false" customHeight="true" outlineLevel="0" collapsed="false">
      <c r="A570" s="13" t="s">
        <v>1251</v>
      </c>
      <c r="B570" s="14" t="s">
        <v>1252</v>
      </c>
      <c r="D570" s="19"/>
      <c r="E570" s="21" t="s">
        <v>60</v>
      </c>
      <c r="F570" s="14" t="s">
        <v>50</v>
      </c>
    </row>
    <row r="571" customFormat="false" ht="27" hidden="false" customHeight="true" outlineLevel="0" collapsed="false">
      <c r="A571" s="13" t="s">
        <v>1253</v>
      </c>
      <c r="B571" s="14" t="s">
        <v>1254</v>
      </c>
      <c r="D571" s="19"/>
      <c r="E571" s="20" t="s">
        <v>57</v>
      </c>
      <c r="F571" s="14" t="s">
        <v>50</v>
      </c>
    </row>
    <row r="572" customFormat="false" ht="27" hidden="false" customHeight="true" outlineLevel="0" collapsed="false">
      <c r="A572" s="13" t="s">
        <v>1255</v>
      </c>
      <c r="B572" s="14" t="s">
        <v>1256</v>
      </c>
      <c r="D572" s="19"/>
      <c r="E572" s="20" t="s">
        <v>57</v>
      </c>
      <c r="F572" s="14" t="s">
        <v>50</v>
      </c>
    </row>
    <row r="573" customFormat="false" ht="27" hidden="false" customHeight="true" outlineLevel="0" collapsed="false">
      <c r="A573" s="13" t="s">
        <v>1257</v>
      </c>
      <c r="B573" s="14" t="s">
        <v>1258</v>
      </c>
      <c r="D573" s="19"/>
      <c r="E573" s="20" t="s">
        <v>57</v>
      </c>
      <c r="F573" s="14" t="s">
        <v>50</v>
      </c>
    </row>
    <row r="574" customFormat="false" ht="27" hidden="false" customHeight="true" outlineLevel="0" collapsed="false">
      <c r="A574" s="13" t="s">
        <v>1259</v>
      </c>
      <c r="B574" s="14" t="s">
        <v>1260</v>
      </c>
      <c r="D574" s="19"/>
      <c r="E574" s="21" t="s">
        <v>60</v>
      </c>
      <c r="F574" s="14" t="s">
        <v>50</v>
      </c>
    </row>
    <row r="575" customFormat="false" ht="27" hidden="false" customHeight="true" outlineLevel="0" collapsed="false">
      <c r="A575" s="13" t="s">
        <v>1261</v>
      </c>
      <c r="B575" s="14" t="s">
        <v>1262</v>
      </c>
      <c r="C575" s="14" t="s">
        <v>1263</v>
      </c>
      <c r="D575" s="19"/>
      <c r="E575" s="21" t="s">
        <v>60</v>
      </c>
      <c r="F575" s="14" t="s">
        <v>50</v>
      </c>
    </row>
    <row r="576" customFormat="false" ht="27" hidden="false" customHeight="true" outlineLevel="0" collapsed="false">
      <c r="A576" s="13" t="s">
        <v>1264</v>
      </c>
      <c r="B576" s="14" t="s">
        <v>1265</v>
      </c>
      <c r="D576" s="19"/>
      <c r="E576" s="20" t="s">
        <v>57</v>
      </c>
      <c r="F576" s="14" t="s">
        <v>50</v>
      </c>
      <c r="G576" s="14" t="s">
        <v>51</v>
      </c>
    </row>
    <row r="577" customFormat="false" ht="27" hidden="false" customHeight="true" outlineLevel="0" collapsed="false">
      <c r="A577" s="13" t="s">
        <v>1266</v>
      </c>
      <c r="B577" s="14" t="s">
        <v>1267</v>
      </c>
      <c r="D577" s="19"/>
      <c r="E577" s="22" t="s">
        <v>113</v>
      </c>
      <c r="F577" s="14" t="s">
        <v>50</v>
      </c>
      <c r="G577" s="14" t="s">
        <v>51</v>
      </c>
    </row>
    <row r="578" customFormat="false" ht="27" hidden="false" customHeight="true" outlineLevel="0" collapsed="false">
      <c r="A578" s="13" t="s">
        <v>1268</v>
      </c>
      <c r="B578" s="14" t="s">
        <v>1269</v>
      </c>
      <c r="D578" s="19"/>
      <c r="E578" s="20" t="s">
        <v>57</v>
      </c>
      <c r="F578" s="14" t="s">
        <v>50</v>
      </c>
    </row>
    <row r="579" customFormat="false" ht="27" hidden="false" customHeight="true" outlineLevel="0" collapsed="false">
      <c r="A579" s="13" t="s">
        <v>1270</v>
      </c>
      <c r="B579" s="14" t="s">
        <v>1271</v>
      </c>
      <c r="D579" s="19"/>
      <c r="E579" s="20" t="s">
        <v>57</v>
      </c>
      <c r="F579" s="14" t="s">
        <v>50</v>
      </c>
    </row>
    <row r="580" customFormat="false" ht="27" hidden="false" customHeight="true" outlineLevel="0" collapsed="false">
      <c r="A580" s="13" t="s">
        <v>1272</v>
      </c>
      <c r="B580" s="14" t="s">
        <v>1273</v>
      </c>
      <c r="D580" s="19"/>
      <c r="E580" s="20" t="s">
        <v>57</v>
      </c>
      <c r="F580" s="14" t="s">
        <v>50</v>
      </c>
    </row>
    <row r="581" customFormat="false" ht="27" hidden="false" customHeight="true" outlineLevel="0" collapsed="false">
      <c r="A581" s="13" t="s">
        <v>1274</v>
      </c>
      <c r="B581" s="14" t="s">
        <v>1275</v>
      </c>
      <c r="D581" s="19"/>
      <c r="E581" s="22" t="s">
        <v>113</v>
      </c>
      <c r="F581" s="14" t="s">
        <v>50</v>
      </c>
    </row>
    <row r="582" customFormat="false" ht="27" hidden="false" customHeight="true" outlineLevel="0" collapsed="false">
      <c r="A582" s="13" t="s">
        <v>1276</v>
      </c>
      <c r="B582" s="14" t="s">
        <v>1277</v>
      </c>
      <c r="C582" s="14" t="s">
        <v>1278</v>
      </c>
      <c r="D582" s="19" t="s">
        <v>1279</v>
      </c>
      <c r="E582" s="22" t="s">
        <v>113</v>
      </c>
      <c r="F582" s="14" t="s">
        <v>50</v>
      </c>
      <c r="G582" s="14" t="s">
        <v>51</v>
      </c>
    </row>
    <row r="583" customFormat="false" ht="27" hidden="false" customHeight="true" outlineLevel="0" collapsed="false">
      <c r="A583" s="13" t="s">
        <v>1280</v>
      </c>
      <c r="B583" s="14" t="s">
        <v>1281</v>
      </c>
      <c r="C583" s="14" t="s">
        <v>1279</v>
      </c>
      <c r="D583" s="19" t="s">
        <v>1282</v>
      </c>
      <c r="E583" s="20" t="s">
        <v>57</v>
      </c>
      <c r="F583" s="14" t="s">
        <v>50</v>
      </c>
    </row>
    <row r="584" customFormat="false" ht="27" hidden="false" customHeight="true" outlineLevel="0" collapsed="false">
      <c r="A584" s="13" t="s">
        <v>1283</v>
      </c>
      <c r="B584" s="14" t="s">
        <v>1284</v>
      </c>
      <c r="C584" s="14" t="s">
        <v>1285</v>
      </c>
      <c r="D584" s="19" t="s">
        <v>1286</v>
      </c>
      <c r="E584" s="20" t="s">
        <v>57</v>
      </c>
      <c r="F584" s="14" t="s">
        <v>50</v>
      </c>
      <c r="G584" s="14" t="s">
        <v>51</v>
      </c>
    </row>
    <row r="585" customFormat="false" ht="27" hidden="false" customHeight="true" outlineLevel="0" collapsed="false">
      <c r="A585" s="13" t="s">
        <v>1287</v>
      </c>
      <c r="B585" s="14" t="s">
        <v>1288</v>
      </c>
      <c r="D585" s="19"/>
      <c r="E585" s="20" t="s">
        <v>57</v>
      </c>
      <c r="F585" s="14" t="s">
        <v>50</v>
      </c>
    </row>
    <row r="586" customFormat="false" ht="27" hidden="false" customHeight="true" outlineLevel="0" collapsed="false">
      <c r="A586" s="13" t="s">
        <v>1289</v>
      </c>
      <c r="B586" s="14" t="s">
        <v>1290</v>
      </c>
      <c r="D586" s="19"/>
      <c r="E586" s="20" t="s">
        <v>57</v>
      </c>
      <c r="F586" s="14" t="s">
        <v>50</v>
      </c>
    </row>
    <row r="587" customFormat="false" ht="27" hidden="false" customHeight="true" outlineLevel="0" collapsed="false">
      <c r="A587" s="13" t="s">
        <v>1291</v>
      </c>
      <c r="B587" s="14" t="s">
        <v>1292</v>
      </c>
      <c r="D587" s="19"/>
      <c r="E587" s="22" t="s">
        <v>113</v>
      </c>
      <c r="F587" s="14" t="s">
        <v>50</v>
      </c>
      <c r="G587" s="14" t="s">
        <v>51</v>
      </c>
    </row>
    <row r="588" customFormat="false" ht="27" hidden="false" customHeight="true" outlineLevel="0" collapsed="false">
      <c r="A588" s="13" t="s">
        <v>1293</v>
      </c>
      <c r="B588" s="14" t="s">
        <v>1294</v>
      </c>
      <c r="D588" s="19"/>
      <c r="E588" s="21" t="s">
        <v>60</v>
      </c>
      <c r="F588" s="14" t="s">
        <v>50</v>
      </c>
    </row>
    <row r="589" customFormat="false" ht="27" hidden="false" customHeight="true" outlineLevel="0" collapsed="false">
      <c r="A589" s="13" t="s">
        <v>1295</v>
      </c>
      <c r="B589" s="14" t="s">
        <v>1296</v>
      </c>
      <c r="D589" s="19"/>
      <c r="E589" s="22" t="s">
        <v>113</v>
      </c>
      <c r="F589" s="14" t="s">
        <v>50</v>
      </c>
      <c r="G589" s="14" t="s">
        <v>51</v>
      </c>
    </row>
    <row r="590" customFormat="false" ht="27" hidden="false" customHeight="true" outlineLevel="0" collapsed="false">
      <c r="A590" s="13" t="s">
        <v>1297</v>
      </c>
      <c r="B590" s="14" t="s">
        <v>1298</v>
      </c>
      <c r="D590" s="19"/>
      <c r="E590" s="22" t="s">
        <v>113</v>
      </c>
      <c r="F590" s="14" t="s">
        <v>50</v>
      </c>
      <c r="G590" s="14" t="s">
        <v>51</v>
      </c>
    </row>
    <row r="591" customFormat="false" ht="27" hidden="false" customHeight="true" outlineLevel="0" collapsed="false">
      <c r="A591" s="13" t="s">
        <v>1299</v>
      </c>
      <c r="B591" s="14" t="s">
        <v>1300</v>
      </c>
      <c r="D591" s="19"/>
      <c r="E591" s="20" t="s">
        <v>57</v>
      </c>
      <c r="F591" s="14" t="s">
        <v>50</v>
      </c>
      <c r="G591" s="14" t="s">
        <v>51</v>
      </c>
    </row>
    <row r="592" customFormat="false" ht="27" hidden="false" customHeight="true" outlineLevel="0" collapsed="false">
      <c r="A592" s="13" t="s">
        <v>1301</v>
      </c>
      <c r="B592" s="14" t="s">
        <v>1302</v>
      </c>
      <c r="D592" s="19"/>
      <c r="E592" s="20" t="s">
        <v>57</v>
      </c>
      <c r="F592" s="14" t="s">
        <v>50</v>
      </c>
      <c r="G592" s="14" t="s">
        <v>51</v>
      </c>
    </row>
    <row r="593" customFormat="false" ht="27" hidden="false" customHeight="true" outlineLevel="0" collapsed="false">
      <c r="A593" s="13" t="s">
        <v>1120</v>
      </c>
      <c r="B593" s="14" t="s">
        <v>1121</v>
      </c>
      <c r="D593" s="19"/>
      <c r="E593" s="21" t="s">
        <v>60</v>
      </c>
      <c r="F593" s="14" t="s">
        <v>50</v>
      </c>
    </row>
    <row r="594" customFormat="false" ht="27" hidden="false" customHeight="true" outlineLevel="0" collapsed="false">
      <c r="A594" s="13" t="s">
        <v>1303</v>
      </c>
      <c r="B594" s="14" t="s">
        <v>1304</v>
      </c>
      <c r="D594" s="19"/>
      <c r="E594" s="20" t="s">
        <v>57</v>
      </c>
      <c r="F594" s="14" t="s">
        <v>50</v>
      </c>
    </row>
    <row r="595" customFormat="false" ht="27" hidden="false" customHeight="true" outlineLevel="0" collapsed="false">
      <c r="A595" s="13" t="s">
        <v>1305</v>
      </c>
      <c r="B595" s="14" t="s">
        <v>1306</v>
      </c>
      <c r="D595" s="19"/>
      <c r="E595" s="20" t="s">
        <v>57</v>
      </c>
      <c r="F595" s="14" t="s">
        <v>50</v>
      </c>
    </row>
    <row r="596" customFormat="false" ht="27" hidden="false" customHeight="true" outlineLevel="0" collapsed="false">
      <c r="A596" s="13" t="s">
        <v>1307</v>
      </c>
      <c r="B596" s="14" t="s">
        <v>1308</v>
      </c>
      <c r="C596" s="14" t="s">
        <v>1309</v>
      </c>
      <c r="D596" s="19"/>
      <c r="E596" s="20" t="s">
        <v>57</v>
      </c>
      <c r="F596" s="14" t="s">
        <v>50</v>
      </c>
    </row>
    <row r="597" customFormat="false" ht="27" hidden="false" customHeight="true" outlineLevel="0" collapsed="false">
      <c r="A597" s="13" t="s">
        <v>1310</v>
      </c>
      <c r="B597" s="14" t="s">
        <v>1311</v>
      </c>
      <c r="C597" s="14" t="s">
        <v>1312</v>
      </c>
      <c r="D597" s="19"/>
      <c r="E597" s="21" t="s">
        <v>60</v>
      </c>
      <c r="F597" s="14" t="s">
        <v>50</v>
      </c>
    </row>
    <row r="598" customFormat="false" ht="27" hidden="false" customHeight="true" outlineLevel="0" collapsed="false">
      <c r="A598" s="23" t="s">
        <v>1313</v>
      </c>
      <c r="B598" s="24"/>
      <c r="C598" s="24"/>
      <c r="D598" s="24"/>
      <c r="E598" s="24"/>
      <c r="F598" s="24"/>
      <c r="G598" s="24"/>
      <c r="H598" s="24"/>
    </row>
    <row r="599" customFormat="false" ht="27" hidden="false" customHeight="true" outlineLevel="0" collapsed="false">
      <c r="A599" s="13" t="s">
        <v>1314</v>
      </c>
      <c r="B599" s="14" t="s">
        <v>1315</v>
      </c>
      <c r="D599" s="19"/>
      <c r="E599" s="21" t="s">
        <v>60</v>
      </c>
      <c r="F599" s="14" t="s">
        <v>50</v>
      </c>
    </row>
    <row r="600" customFormat="false" ht="27" hidden="false" customHeight="true" outlineLevel="0" collapsed="false">
      <c r="A600" s="13" t="s">
        <v>1316</v>
      </c>
      <c r="B600" s="14" t="s">
        <v>1317</v>
      </c>
      <c r="D600" s="19"/>
      <c r="E600" s="22" t="s">
        <v>113</v>
      </c>
      <c r="F600" s="14" t="s">
        <v>50</v>
      </c>
      <c r="G600" s="14" t="s">
        <v>51</v>
      </c>
    </row>
    <row r="601" customFormat="false" ht="27" hidden="false" customHeight="true" outlineLevel="0" collapsed="false">
      <c r="A601" s="13" t="s">
        <v>1318</v>
      </c>
      <c r="B601" s="14" t="s">
        <v>1319</v>
      </c>
      <c r="D601" s="19"/>
      <c r="E601" s="20" t="s">
        <v>57</v>
      </c>
      <c r="F601" s="14" t="s">
        <v>50</v>
      </c>
      <c r="G601" s="14" t="s">
        <v>51</v>
      </c>
    </row>
    <row r="602" customFormat="false" ht="27" hidden="false" customHeight="true" outlineLevel="0" collapsed="false">
      <c r="A602" s="13" t="s">
        <v>1320</v>
      </c>
      <c r="B602" s="14" t="s">
        <v>1321</v>
      </c>
      <c r="D602" s="19"/>
      <c r="E602" s="20" t="s">
        <v>57</v>
      </c>
      <c r="F602" s="14" t="s">
        <v>50</v>
      </c>
      <c r="G602" s="14" t="s">
        <v>51</v>
      </c>
    </row>
    <row r="603" customFormat="false" ht="27" hidden="false" customHeight="true" outlineLevel="0" collapsed="false">
      <c r="A603" s="13" t="s">
        <v>1322</v>
      </c>
      <c r="B603" s="14" t="s">
        <v>1323</v>
      </c>
      <c r="D603" s="19"/>
      <c r="E603" s="20" t="s">
        <v>57</v>
      </c>
      <c r="F603" s="14" t="s">
        <v>50</v>
      </c>
    </row>
    <row r="604" customFormat="false" ht="27" hidden="false" customHeight="true" outlineLevel="0" collapsed="false">
      <c r="A604" s="13" t="s">
        <v>1324</v>
      </c>
      <c r="B604" s="14" t="s">
        <v>1325</v>
      </c>
      <c r="D604" s="19"/>
      <c r="E604" s="20" t="s">
        <v>57</v>
      </c>
      <c r="F604" s="14" t="s">
        <v>50</v>
      </c>
    </row>
    <row r="605" customFormat="false" ht="27" hidden="false" customHeight="true" outlineLevel="0" collapsed="false">
      <c r="A605" s="13" t="s">
        <v>1326</v>
      </c>
      <c r="B605" s="14" t="s">
        <v>1327</v>
      </c>
      <c r="D605" s="19"/>
      <c r="E605" s="20" t="s">
        <v>57</v>
      </c>
      <c r="F605" s="14" t="s">
        <v>50</v>
      </c>
    </row>
    <row r="606" customFormat="false" ht="27" hidden="false" customHeight="true" outlineLevel="0" collapsed="false">
      <c r="A606" s="13" t="s">
        <v>1328</v>
      </c>
      <c r="B606" s="14" t="s">
        <v>1329</v>
      </c>
      <c r="D606" s="19"/>
      <c r="E606" s="20" t="s">
        <v>57</v>
      </c>
      <c r="F606" s="14" t="s">
        <v>50</v>
      </c>
    </row>
    <row r="607" customFormat="false" ht="27" hidden="false" customHeight="true" outlineLevel="0" collapsed="false">
      <c r="A607" s="13" t="s">
        <v>1330</v>
      </c>
      <c r="B607" s="14" t="s">
        <v>1331</v>
      </c>
      <c r="D607" s="19"/>
      <c r="E607" s="21" t="s">
        <v>60</v>
      </c>
      <c r="F607" s="14" t="s">
        <v>50</v>
      </c>
    </row>
    <row r="608" customFormat="false" ht="27" hidden="false" customHeight="true" outlineLevel="0" collapsed="false">
      <c r="A608" s="13" t="s">
        <v>1332</v>
      </c>
      <c r="B608" s="14" t="s">
        <v>1333</v>
      </c>
      <c r="D608" s="19"/>
      <c r="E608" s="20" t="s">
        <v>57</v>
      </c>
      <c r="F608" s="14" t="s">
        <v>50</v>
      </c>
    </row>
    <row r="609" customFormat="false" ht="27" hidden="false" customHeight="true" outlineLevel="0" collapsed="false">
      <c r="A609" s="13" t="s">
        <v>1334</v>
      </c>
      <c r="B609" s="14" t="s">
        <v>1335</v>
      </c>
      <c r="D609" s="19"/>
      <c r="E609" s="21" t="s">
        <v>60</v>
      </c>
      <c r="F609" s="14" t="s">
        <v>50</v>
      </c>
      <c r="G609" s="14" t="s">
        <v>51</v>
      </c>
    </row>
    <row r="610" customFormat="false" ht="27" hidden="false" customHeight="true" outlineLevel="0" collapsed="false">
      <c r="A610" s="13" t="s">
        <v>1336</v>
      </c>
      <c r="B610" s="14" t="s">
        <v>1337</v>
      </c>
      <c r="D610" s="19"/>
      <c r="E610" s="21" t="s">
        <v>60</v>
      </c>
      <c r="F610" s="14" t="s">
        <v>50</v>
      </c>
      <c r="G610" s="14" t="s">
        <v>51</v>
      </c>
    </row>
    <row r="611" customFormat="false" ht="27" hidden="false" customHeight="true" outlineLevel="0" collapsed="false">
      <c r="A611" s="13" t="s">
        <v>1338</v>
      </c>
      <c r="B611" s="14" t="s">
        <v>1339</v>
      </c>
      <c r="D611" s="19"/>
      <c r="E611" s="21" t="s">
        <v>60</v>
      </c>
      <c r="F611" s="14" t="s">
        <v>50</v>
      </c>
    </row>
    <row r="612" customFormat="false" ht="27" hidden="false" customHeight="true" outlineLevel="0" collapsed="false">
      <c r="A612" s="13" t="s">
        <v>1340</v>
      </c>
      <c r="B612" s="14" t="s">
        <v>1341</v>
      </c>
      <c r="D612" s="19"/>
      <c r="E612" s="21" t="s">
        <v>60</v>
      </c>
      <c r="F612" s="14" t="s">
        <v>50</v>
      </c>
    </row>
    <row r="613" customFormat="false" ht="27" hidden="false" customHeight="true" outlineLevel="0" collapsed="false">
      <c r="A613" s="13" t="s">
        <v>1342</v>
      </c>
      <c r="B613" s="14" t="s">
        <v>1343</v>
      </c>
      <c r="D613" s="19"/>
      <c r="E613" s="21" t="s">
        <v>60</v>
      </c>
      <c r="F613" s="14" t="s">
        <v>50</v>
      </c>
    </row>
    <row r="614" customFormat="false" ht="27" hidden="false" customHeight="true" outlineLevel="0" collapsed="false">
      <c r="A614" s="13" t="s">
        <v>1344</v>
      </c>
      <c r="B614" s="14" t="s">
        <v>1345</v>
      </c>
      <c r="D614" s="19"/>
      <c r="E614" s="21" t="s">
        <v>60</v>
      </c>
      <c r="F614" s="14" t="s">
        <v>50</v>
      </c>
    </row>
    <row r="615" customFormat="false" ht="27" hidden="false" customHeight="true" outlineLevel="0" collapsed="false">
      <c r="A615" s="17" t="s">
        <v>1346</v>
      </c>
      <c r="B615" s="18"/>
      <c r="C615" s="18"/>
      <c r="D615" s="18"/>
      <c r="E615" s="18"/>
      <c r="F615" s="18"/>
      <c r="G615" s="18"/>
      <c r="H615" s="18"/>
    </row>
    <row r="616" customFormat="false" ht="27" hidden="false" customHeight="true" outlineLevel="0" collapsed="false">
      <c r="A616" s="23" t="s">
        <v>1347</v>
      </c>
      <c r="B616" s="24"/>
      <c r="C616" s="24"/>
      <c r="D616" s="24"/>
      <c r="E616" s="24"/>
      <c r="F616" s="24"/>
      <c r="G616" s="24"/>
      <c r="H616" s="24"/>
    </row>
    <row r="617" customFormat="false" ht="27" hidden="false" customHeight="true" outlineLevel="0" collapsed="false">
      <c r="A617" s="13" t="s">
        <v>1348</v>
      </c>
      <c r="B617" s="14" t="s">
        <v>1349</v>
      </c>
      <c r="D617" s="19"/>
      <c r="E617" s="20" t="s">
        <v>57</v>
      </c>
      <c r="F617" s="14" t="s">
        <v>50</v>
      </c>
      <c r="H617" s="14" t="s">
        <v>52</v>
      </c>
    </row>
    <row r="618" customFormat="false" ht="27" hidden="false" customHeight="true" outlineLevel="0" collapsed="false">
      <c r="A618" s="13" t="s">
        <v>1350</v>
      </c>
      <c r="B618" s="14" t="s">
        <v>1351</v>
      </c>
      <c r="C618" s="14" t="s">
        <v>1352</v>
      </c>
      <c r="D618" s="19"/>
      <c r="E618" s="20" t="s">
        <v>57</v>
      </c>
    </row>
    <row r="619" customFormat="false" ht="27" hidden="false" customHeight="true" outlineLevel="0" collapsed="false">
      <c r="A619" s="13" t="s">
        <v>1353</v>
      </c>
      <c r="B619" s="14" t="s">
        <v>1354</v>
      </c>
      <c r="D619" s="19"/>
      <c r="E619" s="20" t="s">
        <v>57</v>
      </c>
      <c r="F619" s="14" t="s">
        <v>50</v>
      </c>
      <c r="H619" s="14" t="s">
        <v>52</v>
      </c>
    </row>
    <row r="620" customFormat="false" ht="27" hidden="false" customHeight="true" outlineLevel="0" collapsed="false">
      <c r="A620" s="13" t="s">
        <v>1355</v>
      </c>
      <c r="B620" s="14" t="s">
        <v>1356</v>
      </c>
      <c r="D620" s="19"/>
      <c r="E620" s="20" t="s">
        <v>57</v>
      </c>
      <c r="F620" s="14" t="s">
        <v>50</v>
      </c>
    </row>
    <row r="621" customFormat="false" ht="27" hidden="false" customHeight="true" outlineLevel="0" collapsed="false">
      <c r="A621" s="13" t="s">
        <v>1357</v>
      </c>
      <c r="B621" s="14" t="s">
        <v>1358</v>
      </c>
      <c r="D621" s="19"/>
      <c r="E621" s="20" t="s">
        <v>57</v>
      </c>
      <c r="F621" s="14" t="s">
        <v>50</v>
      </c>
    </row>
    <row r="622" customFormat="false" ht="27" hidden="false" customHeight="true" outlineLevel="0" collapsed="false">
      <c r="A622" s="13" t="s">
        <v>1359</v>
      </c>
      <c r="B622" s="14" t="s">
        <v>1360</v>
      </c>
      <c r="D622" s="19"/>
      <c r="E622" s="20" t="s">
        <v>57</v>
      </c>
      <c r="F622" s="14" t="s">
        <v>50</v>
      </c>
    </row>
    <row r="623" customFormat="false" ht="27" hidden="false" customHeight="true" outlineLevel="0" collapsed="false">
      <c r="A623" s="13" t="s">
        <v>1361</v>
      </c>
      <c r="B623" s="14" t="s">
        <v>1362</v>
      </c>
      <c r="D623" s="19"/>
      <c r="E623" s="20" t="s">
        <v>57</v>
      </c>
      <c r="F623" s="14" t="s">
        <v>50</v>
      </c>
      <c r="H623" s="14" t="s">
        <v>52</v>
      </c>
    </row>
    <row r="624" customFormat="false" ht="27" hidden="false" customHeight="true" outlineLevel="0" collapsed="false">
      <c r="A624" s="13" t="s">
        <v>1363</v>
      </c>
      <c r="B624" s="14" t="s">
        <v>1364</v>
      </c>
      <c r="D624" s="19"/>
      <c r="E624" s="21" t="s">
        <v>60</v>
      </c>
      <c r="F624" s="14" t="s">
        <v>50</v>
      </c>
      <c r="H624" s="14" t="s">
        <v>52</v>
      </c>
    </row>
    <row r="625" customFormat="false" ht="27" hidden="false" customHeight="true" outlineLevel="0" collapsed="false">
      <c r="A625" s="13" t="s">
        <v>1365</v>
      </c>
      <c r="B625" s="14" t="s">
        <v>1366</v>
      </c>
      <c r="D625" s="19" t="s">
        <v>1367</v>
      </c>
      <c r="E625" s="20" t="s">
        <v>57</v>
      </c>
      <c r="F625" s="14" t="s">
        <v>50</v>
      </c>
      <c r="H625" s="14" t="s">
        <v>52</v>
      </c>
    </row>
    <row r="626" customFormat="false" ht="27" hidden="false" customHeight="true" outlineLevel="0" collapsed="false">
      <c r="A626" s="13" t="s">
        <v>1368</v>
      </c>
      <c r="B626" s="14" t="s">
        <v>1369</v>
      </c>
      <c r="C626" s="14" t="s">
        <v>1370</v>
      </c>
      <c r="D626" s="19"/>
      <c r="E626" s="20" t="s">
        <v>57</v>
      </c>
      <c r="F626" s="14" t="s">
        <v>50</v>
      </c>
      <c r="H626" s="14" t="s">
        <v>52</v>
      </c>
    </row>
    <row r="627" customFormat="false" ht="27" hidden="false" customHeight="true" outlineLevel="0" collapsed="false">
      <c r="A627" s="13" t="s">
        <v>1371</v>
      </c>
      <c r="B627" s="14" t="s">
        <v>1372</v>
      </c>
      <c r="D627" s="19"/>
      <c r="E627" s="20" t="s">
        <v>57</v>
      </c>
      <c r="F627" s="14" t="s">
        <v>50</v>
      </c>
      <c r="H627" s="14" t="s">
        <v>52</v>
      </c>
    </row>
    <row r="628" customFormat="false" ht="27" hidden="false" customHeight="true" outlineLevel="0" collapsed="false">
      <c r="A628" s="13" t="s">
        <v>1373</v>
      </c>
      <c r="B628" s="14" t="s">
        <v>1374</v>
      </c>
      <c r="C628" s="14" t="s">
        <v>1375</v>
      </c>
      <c r="D628" s="19"/>
      <c r="E628" s="20" t="s">
        <v>57</v>
      </c>
      <c r="F628" s="14" t="s">
        <v>50</v>
      </c>
      <c r="H628" s="14" t="s">
        <v>52</v>
      </c>
    </row>
    <row r="629" customFormat="false" ht="27" hidden="false" customHeight="true" outlineLevel="0" collapsed="false">
      <c r="A629" s="13" t="s">
        <v>1376</v>
      </c>
      <c r="B629" s="14" t="s">
        <v>1377</v>
      </c>
      <c r="D629" s="19"/>
      <c r="E629" s="20" t="s">
        <v>57</v>
      </c>
      <c r="F629" s="14" t="s">
        <v>50</v>
      </c>
      <c r="H629" s="14" t="s">
        <v>52</v>
      </c>
    </row>
    <row r="630" customFormat="false" ht="27" hidden="false" customHeight="true" outlineLevel="0" collapsed="false">
      <c r="A630" s="13" t="s">
        <v>1378</v>
      </c>
      <c r="B630" s="14" t="s">
        <v>1379</v>
      </c>
      <c r="C630" s="14" t="s">
        <v>1380</v>
      </c>
      <c r="D630" s="19"/>
      <c r="E630" s="22" t="s">
        <v>113</v>
      </c>
      <c r="G630" s="14" t="s">
        <v>51</v>
      </c>
      <c r="H630" s="14" t="s">
        <v>52</v>
      </c>
    </row>
    <row r="631" customFormat="false" ht="27" hidden="false" customHeight="true" outlineLevel="0" collapsed="false">
      <c r="A631" s="13" t="s">
        <v>1381</v>
      </c>
      <c r="B631" s="14" t="s">
        <v>1382</v>
      </c>
      <c r="D631" s="19"/>
      <c r="E631" s="20" t="s">
        <v>57</v>
      </c>
      <c r="F631" s="14" t="s">
        <v>50</v>
      </c>
    </row>
    <row r="632" customFormat="false" ht="27" hidden="false" customHeight="true" outlineLevel="0" collapsed="false">
      <c r="A632" s="13" t="s">
        <v>1383</v>
      </c>
      <c r="B632" s="14" t="s">
        <v>1384</v>
      </c>
      <c r="C632" s="14" t="s">
        <v>1385</v>
      </c>
      <c r="D632" s="19"/>
      <c r="E632" s="20" t="s">
        <v>57</v>
      </c>
      <c r="F632" s="14" t="s">
        <v>50</v>
      </c>
    </row>
    <row r="633" customFormat="false" ht="27" hidden="false" customHeight="true" outlineLevel="0" collapsed="false">
      <c r="A633" s="13" t="s">
        <v>1386</v>
      </c>
      <c r="B633" s="14" t="s">
        <v>1387</v>
      </c>
      <c r="C633" s="14" t="s">
        <v>1388</v>
      </c>
      <c r="D633" s="19"/>
      <c r="E633" s="20" t="s">
        <v>57</v>
      </c>
      <c r="F633" s="14" t="s">
        <v>50</v>
      </c>
      <c r="G633" s="14" t="s">
        <v>51</v>
      </c>
      <c r="H633" s="14" t="s">
        <v>52</v>
      </c>
    </row>
    <row r="634" customFormat="false" ht="27" hidden="false" customHeight="true" outlineLevel="0" collapsed="false">
      <c r="A634" s="23" t="s">
        <v>1389</v>
      </c>
      <c r="B634" s="24"/>
      <c r="C634" s="24"/>
      <c r="D634" s="24"/>
      <c r="E634" s="24"/>
      <c r="F634" s="24"/>
      <c r="G634" s="24"/>
      <c r="H634" s="24"/>
    </row>
    <row r="635" customFormat="false" ht="27" hidden="false" customHeight="true" outlineLevel="0" collapsed="false">
      <c r="A635" s="13" t="s">
        <v>1390</v>
      </c>
      <c r="B635" s="14" t="s">
        <v>1391</v>
      </c>
      <c r="D635" s="19" t="s">
        <v>1392</v>
      </c>
      <c r="E635" s="20" t="s">
        <v>57</v>
      </c>
      <c r="F635" s="14" t="s">
        <v>50</v>
      </c>
      <c r="H635" s="14" t="s">
        <v>52</v>
      </c>
    </row>
    <row r="636" customFormat="false" ht="27" hidden="false" customHeight="true" outlineLevel="0" collapsed="false">
      <c r="A636" s="13" t="s">
        <v>1393</v>
      </c>
      <c r="B636" s="14" t="s">
        <v>1394</v>
      </c>
      <c r="D636" s="19" t="s">
        <v>1395</v>
      </c>
      <c r="E636" s="21" t="s">
        <v>60</v>
      </c>
      <c r="F636" s="14" t="s">
        <v>50</v>
      </c>
      <c r="H636" s="14" t="s">
        <v>52</v>
      </c>
    </row>
    <row r="637" customFormat="false" ht="27" hidden="false" customHeight="true" outlineLevel="0" collapsed="false">
      <c r="A637" s="13" t="s">
        <v>1396</v>
      </c>
      <c r="B637" s="14" t="s">
        <v>1397</v>
      </c>
      <c r="D637" s="19" t="s">
        <v>1398</v>
      </c>
      <c r="E637" s="20" t="s">
        <v>57</v>
      </c>
      <c r="F637" s="14" t="s">
        <v>50</v>
      </c>
      <c r="H637" s="14" t="s">
        <v>52</v>
      </c>
    </row>
    <row r="638" customFormat="false" ht="27" hidden="false" customHeight="true" outlineLevel="0" collapsed="false">
      <c r="A638" s="13" t="s">
        <v>1399</v>
      </c>
      <c r="B638" s="14" t="s">
        <v>1400</v>
      </c>
      <c r="D638" s="19" t="s">
        <v>1401</v>
      </c>
      <c r="E638" s="21" t="s">
        <v>60</v>
      </c>
      <c r="F638" s="14" t="s">
        <v>50</v>
      </c>
      <c r="H638" s="14" t="s">
        <v>52</v>
      </c>
    </row>
    <row r="639" customFormat="false" ht="27" hidden="false" customHeight="true" outlineLevel="0" collapsed="false">
      <c r="A639" s="13" t="s">
        <v>1402</v>
      </c>
      <c r="B639" s="14" t="s">
        <v>1403</v>
      </c>
      <c r="D639" s="19"/>
      <c r="E639" s="20" t="s">
        <v>57</v>
      </c>
      <c r="F639" s="14" t="s">
        <v>50</v>
      </c>
      <c r="H639" s="14" t="s">
        <v>52</v>
      </c>
    </row>
    <row r="640" customFormat="false" ht="27" hidden="false" customHeight="true" outlineLevel="0" collapsed="false">
      <c r="A640" s="13" t="s">
        <v>1404</v>
      </c>
      <c r="B640" s="14" t="s">
        <v>1405</v>
      </c>
      <c r="D640" s="19"/>
      <c r="E640" s="21" t="s">
        <v>60</v>
      </c>
      <c r="F640" s="14" t="s">
        <v>50</v>
      </c>
      <c r="H640" s="14" t="s">
        <v>52</v>
      </c>
    </row>
    <row r="641" customFormat="false" ht="27" hidden="false" customHeight="true" outlineLevel="0" collapsed="false">
      <c r="A641" s="13" t="s">
        <v>1406</v>
      </c>
      <c r="B641" s="14" t="s">
        <v>1407</v>
      </c>
      <c r="D641" s="19"/>
      <c r="E641" s="21" t="s">
        <v>60</v>
      </c>
      <c r="F641" s="14" t="s">
        <v>50</v>
      </c>
      <c r="H641" s="14" t="s">
        <v>52</v>
      </c>
    </row>
    <row r="642" customFormat="false" ht="27" hidden="false" customHeight="true" outlineLevel="0" collapsed="false">
      <c r="A642" s="13" t="s">
        <v>1408</v>
      </c>
      <c r="B642" s="14" t="s">
        <v>1409</v>
      </c>
      <c r="D642" s="19"/>
      <c r="E642" s="21" t="s">
        <v>60</v>
      </c>
      <c r="F642" s="14" t="s">
        <v>50</v>
      </c>
      <c r="H642" s="14" t="s">
        <v>52</v>
      </c>
    </row>
    <row r="643" customFormat="false" ht="27" hidden="false" customHeight="true" outlineLevel="0" collapsed="false">
      <c r="A643" s="13" t="s">
        <v>1410</v>
      </c>
      <c r="B643" s="14" t="s">
        <v>1411</v>
      </c>
      <c r="D643" s="19"/>
      <c r="E643" s="21" t="s">
        <v>60</v>
      </c>
      <c r="F643" s="14" t="s">
        <v>50</v>
      </c>
      <c r="H643" s="14" t="s">
        <v>52</v>
      </c>
    </row>
    <row r="644" customFormat="false" ht="27" hidden="false" customHeight="true" outlineLevel="0" collapsed="false">
      <c r="A644" s="13" t="s">
        <v>1412</v>
      </c>
      <c r="B644" s="14" t="s">
        <v>1413</v>
      </c>
      <c r="D644" s="19"/>
      <c r="E644" s="20" t="s">
        <v>57</v>
      </c>
      <c r="F644" s="14" t="s">
        <v>50</v>
      </c>
    </row>
    <row r="645" customFormat="false" ht="27" hidden="false" customHeight="true" outlineLevel="0" collapsed="false">
      <c r="A645" s="13" t="s">
        <v>1414</v>
      </c>
      <c r="B645" s="14" t="s">
        <v>1415</v>
      </c>
      <c r="D645" s="19"/>
      <c r="E645" s="20" t="s">
        <v>57</v>
      </c>
      <c r="F645" s="14" t="s">
        <v>50</v>
      </c>
      <c r="H645" s="14" t="s">
        <v>52</v>
      </c>
    </row>
    <row r="646" customFormat="false" ht="27" hidden="false" customHeight="true" outlineLevel="0" collapsed="false">
      <c r="A646" s="13" t="s">
        <v>1416</v>
      </c>
      <c r="B646" s="14" t="s">
        <v>1417</v>
      </c>
      <c r="C646" s="14" t="s">
        <v>1418</v>
      </c>
      <c r="D646" s="19"/>
      <c r="E646" s="20" t="s">
        <v>57</v>
      </c>
    </row>
    <row r="647" customFormat="false" ht="27" hidden="false" customHeight="true" outlineLevel="0" collapsed="false">
      <c r="A647" s="13" t="s">
        <v>1419</v>
      </c>
      <c r="B647" s="14" t="s">
        <v>1420</v>
      </c>
      <c r="D647" s="19"/>
      <c r="E647" s="20" t="s">
        <v>57</v>
      </c>
      <c r="F647" s="14" t="s">
        <v>50</v>
      </c>
      <c r="H647" s="14" t="s">
        <v>52</v>
      </c>
    </row>
    <row r="648" customFormat="false" ht="27" hidden="false" customHeight="true" outlineLevel="0" collapsed="false">
      <c r="A648" s="13" t="s">
        <v>1421</v>
      </c>
      <c r="B648" s="14" t="s">
        <v>569</v>
      </c>
      <c r="C648" s="14" t="s">
        <v>1422</v>
      </c>
      <c r="D648" s="19" t="s">
        <v>1423</v>
      </c>
      <c r="E648" s="22" t="s">
        <v>113</v>
      </c>
      <c r="F648" s="14" t="s">
        <v>50</v>
      </c>
      <c r="G648" s="14" t="s">
        <v>51</v>
      </c>
      <c r="H648" s="14" t="s">
        <v>52</v>
      </c>
    </row>
    <row r="649" customFormat="false" ht="27" hidden="false" customHeight="true" outlineLevel="0" collapsed="false">
      <c r="A649" s="13" t="s">
        <v>1424</v>
      </c>
      <c r="B649" s="14" t="s">
        <v>1425</v>
      </c>
      <c r="D649" s="19"/>
      <c r="E649" s="20" t="s">
        <v>57</v>
      </c>
      <c r="F649" s="14" t="s">
        <v>50</v>
      </c>
      <c r="H649" s="14" t="s">
        <v>52</v>
      </c>
    </row>
    <row r="650" customFormat="false" ht="27" hidden="false" customHeight="true" outlineLevel="0" collapsed="false">
      <c r="A650" s="13" t="s">
        <v>1426</v>
      </c>
      <c r="B650" s="14" t="s">
        <v>1427</v>
      </c>
      <c r="D650" s="19"/>
      <c r="E650" s="20" t="s">
        <v>57</v>
      </c>
      <c r="F650" s="14" t="s">
        <v>50</v>
      </c>
      <c r="H650" s="14" t="s">
        <v>52</v>
      </c>
    </row>
    <row r="651" customFormat="false" ht="27" hidden="false" customHeight="true" outlineLevel="0" collapsed="false">
      <c r="A651" s="13" t="s">
        <v>1428</v>
      </c>
      <c r="B651" s="14" t="s">
        <v>1429</v>
      </c>
      <c r="D651" s="19"/>
      <c r="E651" s="20" t="s">
        <v>57</v>
      </c>
      <c r="F651" s="14" t="s">
        <v>50</v>
      </c>
      <c r="H651" s="14" t="s">
        <v>52</v>
      </c>
    </row>
    <row r="652" customFormat="false" ht="27" hidden="false" customHeight="true" outlineLevel="0" collapsed="false">
      <c r="A652" s="13" t="s">
        <v>1430</v>
      </c>
      <c r="B652" s="14" t="s">
        <v>1431</v>
      </c>
      <c r="C652" s="14" t="s">
        <v>1432</v>
      </c>
      <c r="D652" s="19"/>
      <c r="E652" s="22" t="s">
        <v>113</v>
      </c>
      <c r="F652" s="14" t="s">
        <v>50</v>
      </c>
      <c r="H652" s="14" t="s">
        <v>52</v>
      </c>
    </row>
    <row r="653" customFormat="false" ht="27" hidden="false" customHeight="true" outlineLevel="0" collapsed="false">
      <c r="A653" s="13" t="s">
        <v>1433</v>
      </c>
      <c r="B653" s="14" t="s">
        <v>1434</v>
      </c>
      <c r="C653" s="14" t="s">
        <v>1435</v>
      </c>
      <c r="D653" s="19"/>
      <c r="E653" s="20" t="s">
        <v>57</v>
      </c>
      <c r="F653" s="14" t="s">
        <v>50</v>
      </c>
      <c r="H653" s="14" t="s">
        <v>52</v>
      </c>
    </row>
    <row r="654" customFormat="false" ht="27" hidden="false" customHeight="true" outlineLevel="0" collapsed="false">
      <c r="A654" s="13" t="s">
        <v>1436</v>
      </c>
      <c r="B654" s="14" t="s">
        <v>1437</v>
      </c>
      <c r="D654" s="19"/>
      <c r="E654" s="20" t="s">
        <v>57</v>
      </c>
      <c r="F654" s="14" t="s">
        <v>50</v>
      </c>
      <c r="G654" s="14" t="s">
        <v>51</v>
      </c>
      <c r="H654" s="14" t="s">
        <v>52</v>
      </c>
    </row>
    <row r="655" customFormat="false" ht="27" hidden="false" customHeight="false" outlineLevel="0" collapsed="false">
      <c r="A655" s="13" t="s">
        <v>54</v>
      </c>
      <c r="B655" s="14" t="s">
        <v>55</v>
      </c>
      <c r="C655" s="14" t="s">
        <v>1438</v>
      </c>
      <c r="D655" s="19"/>
      <c r="E655" s="20" t="s">
        <v>57</v>
      </c>
      <c r="F655" s="14" t="s">
        <v>50</v>
      </c>
      <c r="H655" s="14" t="s">
        <v>52</v>
      </c>
    </row>
    <row r="656" customFormat="false" ht="27" hidden="false" customHeight="true" outlineLevel="0" collapsed="false">
      <c r="A656" s="13" t="s">
        <v>565</v>
      </c>
      <c r="B656" s="14" t="s">
        <v>566</v>
      </c>
      <c r="D656" s="19" t="s">
        <v>567</v>
      </c>
      <c r="E656" s="20" t="s">
        <v>57</v>
      </c>
      <c r="F656" s="14" t="s">
        <v>50</v>
      </c>
      <c r="H656" s="14" t="s">
        <v>52</v>
      </c>
    </row>
    <row r="657" customFormat="false" ht="27" hidden="false" customHeight="true" outlineLevel="0" collapsed="false">
      <c r="A657" s="13" t="s">
        <v>1439</v>
      </c>
      <c r="B657" s="14" t="s">
        <v>1440</v>
      </c>
      <c r="D657" s="19"/>
      <c r="E657" s="21" t="s">
        <v>60</v>
      </c>
      <c r="F657" s="14" t="s">
        <v>50</v>
      </c>
      <c r="H657" s="14" t="s">
        <v>52</v>
      </c>
    </row>
    <row r="658" customFormat="false" ht="27" hidden="false" customHeight="true" outlineLevel="0" collapsed="false">
      <c r="A658" s="13" t="s">
        <v>1441</v>
      </c>
      <c r="B658" s="14" t="s">
        <v>1442</v>
      </c>
      <c r="C658" s="14" t="s">
        <v>1443</v>
      </c>
      <c r="D658" s="19" t="s">
        <v>1444</v>
      </c>
      <c r="E658" s="20" t="s">
        <v>57</v>
      </c>
      <c r="F658" s="14" t="s">
        <v>50</v>
      </c>
      <c r="H658" s="14" t="s">
        <v>52</v>
      </c>
    </row>
    <row r="659" customFormat="false" ht="27" hidden="false" customHeight="true" outlineLevel="0" collapsed="false">
      <c r="A659" s="13" t="s">
        <v>1445</v>
      </c>
      <c r="B659" s="14" t="s">
        <v>1446</v>
      </c>
      <c r="D659" s="19"/>
      <c r="E659" s="21" t="s">
        <v>60</v>
      </c>
      <c r="F659" s="14" t="s">
        <v>50</v>
      </c>
      <c r="H659" s="14" t="s">
        <v>52</v>
      </c>
    </row>
    <row r="660" customFormat="false" ht="27" hidden="false" customHeight="true" outlineLevel="0" collapsed="false">
      <c r="A660" s="13" t="s">
        <v>1447</v>
      </c>
      <c r="B660" s="14" t="s">
        <v>1448</v>
      </c>
      <c r="D660" s="19"/>
      <c r="E660" s="21" t="s">
        <v>60</v>
      </c>
      <c r="H660" s="14" t="s">
        <v>52</v>
      </c>
    </row>
    <row r="661" customFormat="false" ht="27" hidden="false" customHeight="true" outlineLevel="0" collapsed="false">
      <c r="A661" s="13" t="s">
        <v>1449</v>
      </c>
      <c r="B661" s="14" t="s">
        <v>1450</v>
      </c>
      <c r="C661" s="14" t="s">
        <v>1451</v>
      </c>
      <c r="D661" s="19"/>
      <c r="E661" s="21" t="s">
        <v>60</v>
      </c>
      <c r="F661" s="14" t="s">
        <v>50</v>
      </c>
      <c r="H661" s="14" t="s">
        <v>52</v>
      </c>
    </row>
    <row r="662" customFormat="false" ht="27" hidden="false" customHeight="true" outlineLevel="0" collapsed="false">
      <c r="A662" s="13" t="s">
        <v>1452</v>
      </c>
      <c r="B662" s="14" t="s">
        <v>1453</v>
      </c>
      <c r="D662" s="19"/>
      <c r="E662" s="20" t="s">
        <v>57</v>
      </c>
      <c r="H662" s="14" t="s">
        <v>52</v>
      </c>
    </row>
    <row r="663" customFormat="false" ht="27" hidden="false" customHeight="true" outlineLevel="0" collapsed="false">
      <c r="A663" s="13" t="s">
        <v>1454</v>
      </c>
      <c r="B663" s="14" t="s">
        <v>1455</v>
      </c>
      <c r="D663" s="19"/>
      <c r="E663" s="20" t="s">
        <v>57</v>
      </c>
      <c r="F663" s="14" t="s">
        <v>50</v>
      </c>
      <c r="H663" s="14" t="s">
        <v>52</v>
      </c>
    </row>
    <row r="664" customFormat="false" ht="27" hidden="false" customHeight="true" outlineLevel="0" collapsed="false">
      <c r="A664" s="13" t="s">
        <v>1456</v>
      </c>
      <c r="B664" s="14" t="s">
        <v>1457</v>
      </c>
      <c r="D664" s="19"/>
      <c r="E664" s="22" t="s">
        <v>113</v>
      </c>
      <c r="F664" s="14" t="s">
        <v>50</v>
      </c>
      <c r="H664" s="14" t="s">
        <v>52</v>
      </c>
    </row>
    <row r="665" customFormat="false" ht="27" hidden="false" customHeight="true" outlineLevel="0" collapsed="false">
      <c r="A665" s="13" t="s">
        <v>1458</v>
      </c>
      <c r="B665" s="14" t="s">
        <v>1459</v>
      </c>
      <c r="D665" s="19"/>
      <c r="E665" s="20" t="s">
        <v>57</v>
      </c>
      <c r="F665" s="14" t="s">
        <v>50</v>
      </c>
      <c r="H665" s="14" t="s">
        <v>52</v>
      </c>
    </row>
    <row r="666" customFormat="false" ht="27" hidden="false" customHeight="true" outlineLevel="0" collapsed="false">
      <c r="A666" s="13" t="s">
        <v>1460</v>
      </c>
      <c r="B666" s="14" t="s">
        <v>1461</v>
      </c>
      <c r="D666" s="19"/>
      <c r="E666" s="20" t="s">
        <v>57</v>
      </c>
      <c r="F666" s="14" t="s">
        <v>50</v>
      </c>
      <c r="H666" s="14" t="s">
        <v>52</v>
      </c>
    </row>
    <row r="667" customFormat="false" ht="27" hidden="false" customHeight="true" outlineLevel="0" collapsed="false">
      <c r="A667" s="13" t="s">
        <v>1462</v>
      </c>
      <c r="B667" s="14" t="s">
        <v>1463</v>
      </c>
      <c r="C667" s="14" t="s">
        <v>1464</v>
      </c>
      <c r="D667" s="19"/>
      <c r="E667" s="20" t="s">
        <v>57</v>
      </c>
      <c r="F667" s="14" t="s">
        <v>50</v>
      </c>
      <c r="H667" s="14" t="s">
        <v>52</v>
      </c>
    </row>
    <row r="668" customFormat="false" ht="27" hidden="false" customHeight="true" outlineLevel="0" collapsed="false">
      <c r="A668" s="13" t="s">
        <v>1465</v>
      </c>
      <c r="B668" s="14" t="s">
        <v>1466</v>
      </c>
      <c r="C668" s="14" t="s">
        <v>1467</v>
      </c>
      <c r="D668" s="19"/>
      <c r="E668" s="20" t="s">
        <v>57</v>
      </c>
      <c r="F668" s="14" t="s">
        <v>50</v>
      </c>
      <c r="G668" s="14" t="s">
        <v>51</v>
      </c>
      <c r="H668" s="14" t="s">
        <v>52</v>
      </c>
    </row>
    <row r="669" customFormat="false" ht="27" hidden="false" customHeight="true" outlineLevel="0" collapsed="false">
      <c r="A669" s="17" t="s">
        <v>1468</v>
      </c>
      <c r="B669" s="18"/>
      <c r="C669" s="18"/>
      <c r="D669" s="18"/>
      <c r="E669" s="18"/>
      <c r="F669" s="18"/>
      <c r="G669" s="18"/>
      <c r="H669" s="18"/>
    </row>
    <row r="670" customFormat="false" ht="27" hidden="false" customHeight="true" outlineLevel="0" collapsed="false">
      <c r="A670" s="23" t="s">
        <v>543</v>
      </c>
      <c r="B670" s="24"/>
      <c r="C670" s="24"/>
      <c r="D670" s="24"/>
      <c r="E670" s="24"/>
      <c r="F670" s="24"/>
      <c r="G670" s="24"/>
      <c r="H670" s="24"/>
    </row>
    <row r="671" customFormat="false" ht="27" hidden="false" customHeight="true" outlineLevel="0" collapsed="false">
      <c r="A671" s="13" t="s">
        <v>1469</v>
      </c>
      <c r="B671" s="14" t="s">
        <v>1470</v>
      </c>
      <c r="D671" s="19"/>
      <c r="E671" s="20" t="s">
        <v>57</v>
      </c>
      <c r="F671" s="14" t="s">
        <v>50</v>
      </c>
      <c r="H671" s="14" t="s">
        <v>52</v>
      </c>
    </row>
    <row r="672" customFormat="false" ht="27" hidden="false" customHeight="true" outlineLevel="0" collapsed="false">
      <c r="A672" s="13" t="s">
        <v>1471</v>
      </c>
      <c r="B672" s="14" t="s">
        <v>1472</v>
      </c>
      <c r="C672" s="14" t="s">
        <v>1473</v>
      </c>
      <c r="D672" s="19" t="s">
        <v>1474</v>
      </c>
      <c r="E672" s="20" t="s">
        <v>57</v>
      </c>
      <c r="F672" s="14" t="s">
        <v>50</v>
      </c>
      <c r="H672" s="14" t="s">
        <v>52</v>
      </c>
    </row>
    <row r="673" customFormat="false" ht="27" hidden="false" customHeight="true" outlineLevel="0" collapsed="false">
      <c r="A673" s="13" t="s">
        <v>1475</v>
      </c>
      <c r="B673" s="14" t="s">
        <v>1476</v>
      </c>
      <c r="C673" s="14" t="s">
        <v>1477</v>
      </c>
      <c r="D673" s="19" t="s">
        <v>1478</v>
      </c>
      <c r="E673" s="20" t="s">
        <v>57</v>
      </c>
      <c r="F673" s="14" t="s">
        <v>50</v>
      </c>
      <c r="H673" s="14" t="s">
        <v>52</v>
      </c>
    </row>
    <row r="674" customFormat="false" ht="27" hidden="false" customHeight="true" outlineLevel="0" collapsed="false">
      <c r="A674" s="13" t="s">
        <v>1479</v>
      </c>
      <c r="B674" s="14" t="s">
        <v>1480</v>
      </c>
      <c r="D674" s="19" t="s">
        <v>1481</v>
      </c>
      <c r="E674" s="21" t="s">
        <v>60</v>
      </c>
      <c r="F674" s="14" t="s">
        <v>50</v>
      </c>
      <c r="H674" s="14" t="s">
        <v>52</v>
      </c>
    </row>
    <row r="675" customFormat="false" ht="27" hidden="false" customHeight="true" outlineLevel="0" collapsed="false">
      <c r="A675" s="13" t="s">
        <v>1482</v>
      </c>
      <c r="B675" s="14" t="s">
        <v>1483</v>
      </c>
      <c r="C675" s="14" t="s">
        <v>1484</v>
      </c>
      <c r="D675" s="19" t="s">
        <v>1478</v>
      </c>
      <c r="E675" s="20" t="s">
        <v>57</v>
      </c>
      <c r="F675" s="14" t="s">
        <v>50</v>
      </c>
      <c r="H675" s="14" t="s">
        <v>52</v>
      </c>
    </row>
    <row r="676" customFormat="false" ht="27" hidden="false" customHeight="true" outlineLevel="0" collapsed="false">
      <c r="A676" s="13" t="s">
        <v>1485</v>
      </c>
      <c r="B676" s="14" t="s">
        <v>1486</v>
      </c>
      <c r="D676" s="19"/>
      <c r="E676" s="21" t="s">
        <v>60</v>
      </c>
      <c r="F676" s="14" t="s">
        <v>50</v>
      </c>
      <c r="H676" s="14" t="s">
        <v>52</v>
      </c>
    </row>
    <row r="677" customFormat="false" ht="27" hidden="false" customHeight="true" outlineLevel="0" collapsed="false">
      <c r="A677" s="13" t="s">
        <v>1487</v>
      </c>
      <c r="B677" s="14" t="s">
        <v>1488</v>
      </c>
      <c r="D677" s="19" t="s">
        <v>1489</v>
      </c>
      <c r="E677" s="22" t="s">
        <v>113</v>
      </c>
      <c r="F677" s="14" t="s">
        <v>50</v>
      </c>
      <c r="G677" s="14" t="s">
        <v>51</v>
      </c>
    </row>
    <row r="678" customFormat="false" ht="27" hidden="false" customHeight="true" outlineLevel="0" collapsed="false">
      <c r="A678" s="13" t="s">
        <v>1490</v>
      </c>
      <c r="B678" s="14" t="s">
        <v>1491</v>
      </c>
      <c r="D678" s="19" t="s">
        <v>1492</v>
      </c>
      <c r="E678" s="22" t="s">
        <v>113</v>
      </c>
      <c r="F678" s="14" t="s">
        <v>50</v>
      </c>
      <c r="G678" s="14" t="s">
        <v>51</v>
      </c>
    </row>
    <row r="679" customFormat="false" ht="27" hidden="false" customHeight="true" outlineLevel="0" collapsed="false">
      <c r="A679" s="13" t="s">
        <v>1493</v>
      </c>
      <c r="B679" s="14" t="s">
        <v>1494</v>
      </c>
      <c r="D679" s="19"/>
      <c r="E679" s="20" t="s">
        <v>57</v>
      </c>
      <c r="F679" s="14" t="s">
        <v>50</v>
      </c>
    </row>
    <row r="680" customFormat="false" ht="27" hidden="false" customHeight="true" outlineLevel="0" collapsed="false">
      <c r="A680" s="13" t="s">
        <v>1495</v>
      </c>
      <c r="B680" s="14" t="s">
        <v>1496</v>
      </c>
      <c r="D680" s="19"/>
      <c r="E680" s="20" t="s">
        <v>57</v>
      </c>
      <c r="F680" s="14" t="s">
        <v>50</v>
      </c>
      <c r="H680" s="14" t="s">
        <v>52</v>
      </c>
    </row>
    <row r="681" customFormat="false" ht="27" hidden="false" customHeight="true" outlineLevel="0" collapsed="false">
      <c r="A681" s="13" t="s">
        <v>1497</v>
      </c>
      <c r="B681" s="14" t="s">
        <v>1498</v>
      </c>
      <c r="D681" s="19"/>
      <c r="E681" s="21" t="s">
        <v>60</v>
      </c>
      <c r="F681" s="14" t="s">
        <v>50</v>
      </c>
    </row>
    <row r="682" customFormat="false" ht="27.75" hidden="false" customHeight="true" outlineLevel="0" collapsed="false">
      <c r="A682" s="13" t="s">
        <v>1499</v>
      </c>
      <c r="B682" s="14" t="s">
        <v>1500</v>
      </c>
      <c r="C682" s="14" t="s">
        <v>1501</v>
      </c>
      <c r="D682" s="19"/>
      <c r="E682" s="20" t="s">
        <v>57</v>
      </c>
      <c r="F682" s="14" t="s">
        <v>50</v>
      </c>
      <c r="G682" s="14" t="s">
        <v>51</v>
      </c>
      <c r="H682" s="14" t="s">
        <v>52</v>
      </c>
    </row>
    <row r="683" customFormat="false" ht="27" hidden="false" customHeight="true" outlineLevel="0" collapsed="false">
      <c r="A683" s="13" t="s">
        <v>1502</v>
      </c>
      <c r="B683" s="14" t="s">
        <v>1503</v>
      </c>
      <c r="D683" s="19" t="s">
        <v>1504</v>
      </c>
      <c r="E683" s="20" t="s">
        <v>57</v>
      </c>
      <c r="F683" s="14" t="s">
        <v>50</v>
      </c>
      <c r="G683" s="14" t="s">
        <v>51</v>
      </c>
      <c r="H683" s="14" t="s">
        <v>52</v>
      </c>
    </row>
    <row r="684" customFormat="false" ht="27" hidden="false" customHeight="true" outlineLevel="0" collapsed="false">
      <c r="A684" s="13" t="s">
        <v>1009</v>
      </c>
      <c r="B684" s="14" t="s">
        <v>1010</v>
      </c>
      <c r="D684" s="19" t="s">
        <v>1011</v>
      </c>
      <c r="E684" s="20" t="s">
        <v>57</v>
      </c>
      <c r="F684" s="14" t="s">
        <v>50</v>
      </c>
      <c r="G684" s="14" t="s">
        <v>51</v>
      </c>
      <c r="H684" s="14" t="s">
        <v>52</v>
      </c>
    </row>
    <row r="685" customFormat="false" ht="27" hidden="false" customHeight="true" outlineLevel="0" collapsed="false">
      <c r="A685" s="13" t="s">
        <v>1505</v>
      </c>
      <c r="B685" s="14" t="s">
        <v>1506</v>
      </c>
      <c r="C685" s="14" t="s">
        <v>1507</v>
      </c>
      <c r="D685" s="19" t="s">
        <v>1011</v>
      </c>
      <c r="E685" s="20" t="s">
        <v>57</v>
      </c>
      <c r="F685" s="14" t="s">
        <v>50</v>
      </c>
      <c r="G685" s="14" t="s">
        <v>51</v>
      </c>
      <c r="H685" s="14" t="s">
        <v>52</v>
      </c>
    </row>
    <row r="686" customFormat="false" ht="27" hidden="false" customHeight="false" outlineLevel="0" collapsed="false">
      <c r="A686" s="13" t="s">
        <v>1124</v>
      </c>
      <c r="B686" s="14" t="s">
        <v>1125</v>
      </c>
      <c r="C686" s="14" t="s">
        <v>1126</v>
      </c>
      <c r="D686" s="19" t="s">
        <v>1011</v>
      </c>
      <c r="E686" s="20" t="s">
        <v>57</v>
      </c>
      <c r="F686" s="14" t="s">
        <v>50</v>
      </c>
      <c r="G686" s="14" t="s">
        <v>51</v>
      </c>
      <c r="H686" s="14" t="s">
        <v>52</v>
      </c>
    </row>
    <row r="687" customFormat="false" ht="27" hidden="false" customHeight="true" outlineLevel="0" collapsed="false">
      <c r="A687" s="13" t="s">
        <v>1508</v>
      </c>
      <c r="B687" s="14" t="s">
        <v>1509</v>
      </c>
      <c r="D687" s="19"/>
      <c r="E687" s="20" t="s">
        <v>57</v>
      </c>
      <c r="F687" s="14" t="s">
        <v>50</v>
      </c>
      <c r="H687" s="14" t="s">
        <v>52</v>
      </c>
    </row>
    <row r="688" customFormat="false" ht="27" hidden="false" customHeight="true" outlineLevel="0" collapsed="false">
      <c r="A688" s="13" t="s">
        <v>1510</v>
      </c>
      <c r="B688" s="14" t="s">
        <v>1511</v>
      </c>
      <c r="D688" s="19"/>
      <c r="E688" s="21" t="s">
        <v>60</v>
      </c>
      <c r="F688" s="14" t="s">
        <v>50</v>
      </c>
      <c r="H688" s="14" t="s">
        <v>52</v>
      </c>
    </row>
    <row r="689" customFormat="false" ht="27" hidden="false" customHeight="true" outlineLevel="0" collapsed="false">
      <c r="A689" s="13" t="s">
        <v>1512</v>
      </c>
      <c r="B689" s="14" t="s">
        <v>1513</v>
      </c>
      <c r="D689" s="19"/>
      <c r="E689" s="21" t="s">
        <v>60</v>
      </c>
      <c r="F689" s="14" t="s">
        <v>50</v>
      </c>
      <c r="H689" s="14" t="s">
        <v>52</v>
      </c>
    </row>
    <row r="690" customFormat="false" ht="27" hidden="false" customHeight="true" outlineLevel="0" collapsed="false">
      <c r="A690" s="13" t="s">
        <v>1514</v>
      </c>
      <c r="B690" s="14" t="s">
        <v>1515</v>
      </c>
      <c r="D690" s="19"/>
      <c r="E690" s="20" t="s">
        <v>57</v>
      </c>
      <c r="F690" s="14" t="s">
        <v>50</v>
      </c>
      <c r="H690" s="14" t="s">
        <v>52</v>
      </c>
    </row>
    <row r="691" customFormat="false" ht="27" hidden="false" customHeight="true" outlineLevel="0" collapsed="false">
      <c r="A691" s="13" t="s">
        <v>1516</v>
      </c>
      <c r="B691" s="14" t="s">
        <v>1517</v>
      </c>
      <c r="C691" s="14" t="s">
        <v>1518</v>
      </c>
      <c r="D691" s="19"/>
      <c r="E691" s="20" t="s">
        <v>57</v>
      </c>
      <c r="F691" s="14" t="s">
        <v>50</v>
      </c>
    </row>
    <row r="692" customFormat="false" ht="27" hidden="false" customHeight="true" outlineLevel="0" collapsed="false">
      <c r="A692" s="13" t="s">
        <v>703</v>
      </c>
      <c r="B692" s="14" t="s">
        <v>704</v>
      </c>
      <c r="D692" s="19" t="s">
        <v>970</v>
      </c>
      <c r="E692" s="20" t="s">
        <v>57</v>
      </c>
      <c r="F692" s="14" t="s">
        <v>50</v>
      </c>
      <c r="H692" s="14" t="s">
        <v>52</v>
      </c>
    </row>
    <row r="693" customFormat="false" ht="27" hidden="false" customHeight="true" outlineLevel="0" collapsed="false">
      <c r="A693" s="13" t="s">
        <v>1519</v>
      </c>
      <c r="B693" s="14" t="s">
        <v>1520</v>
      </c>
      <c r="D693" s="19"/>
      <c r="E693" s="20" t="s">
        <v>57</v>
      </c>
      <c r="F693" s="14" t="s">
        <v>50</v>
      </c>
      <c r="H693" s="14" t="s">
        <v>52</v>
      </c>
    </row>
    <row r="694" customFormat="false" ht="27" hidden="false" customHeight="true" outlineLevel="0" collapsed="false">
      <c r="A694" s="23" t="s">
        <v>1521</v>
      </c>
      <c r="B694" s="24"/>
      <c r="C694" s="24"/>
      <c r="D694" s="24"/>
      <c r="E694" s="24"/>
      <c r="F694" s="24"/>
      <c r="G694" s="24"/>
      <c r="H694" s="24"/>
    </row>
    <row r="695" customFormat="false" ht="27" hidden="false" customHeight="true" outlineLevel="0" collapsed="false">
      <c r="A695" s="13" t="s">
        <v>1522</v>
      </c>
      <c r="B695" s="14" t="s">
        <v>1523</v>
      </c>
      <c r="D695" s="19"/>
      <c r="E695" s="22" t="s">
        <v>113</v>
      </c>
      <c r="F695" s="14" t="s">
        <v>50</v>
      </c>
      <c r="G695" s="14" t="s">
        <v>51</v>
      </c>
    </row>
    <row r="696" customFormat="false" ht="27" hidden="false" customHeight="true" outlineLevel="0" collapsed="false">
      <c r="A696" s="13" t="s">
        <v>1524</v>
      </c>
      <c r="B696" s="14" t="s">
        <v>1525</v>
      </c>
      <c r="D696" s="19"/>
      <c r="E696" s="20" t="s">
        <v>57</v>
      </c>
      <c r="F696" s="14" t="s">
        <v>50</v>
      </c>
    </row>
    <row r="697" customFormat="false" ht="27" hidden="false" customHeight="true" outlineLevel="0" collapsed="false">
      <c r="A697" s="13" t="s">
        <v>1526</v>
      </c>
      <c r="B697" s="14" t="s">
        <v>1527</v>
      </c>
      <c r="C697" s="14" t="s">
        <v>1528</v>
      </c>
      <c r="D697" s="19"/>
      <c r="E697" s="22" t="s">
        <v>113</v>
      </c>
      <c r="F697" s="14" t="s">
        <v>50</v>
      </c>
    </row>
    <row r="698" customFormat="false" ht="27" hidden="false" customHeight="true" outlineLevel="0" collapsed="false">
      <c r="A698" s="13" t="s">
        <v>1529</v>
      </c>
      <c r="B698" s="14" t="s">
        <v>1530</v>
      </c>
      <c r="C698" s="14" t="s">
        <v>1528</v>
      </c>
      <c r="D698" s="19"/>
      <c r="E698" s="20" t="s">
        <v>57</v>
      </c>
      <c r="F698" s="14" t="s">
        <v>50</v>
      </c>
    </row>
    <row r="699" customFormat="false" ht="27" hidden="false" customHeight="true" outlineLevel="0" collapsed="false">
      <c r="A699" s="13" t="s">
        <v>1531</v>
      </c>
      <c r="B699" s="14" t="s">
        <v>1532</v>
      </c>
      <c r="D699" s="19"/>
      <c r="E699" s="21" t="s">
        <v>60</v>
      </c>
      <c r="F699" s="14" t="s">
        <v>50</v>
      </c>
      <c r="H699" s="14" t="s">
        <v>52</v>
      </c>
    </row>
    <row r="700" customFormat="false" ht="27" hidden="false" customHeight="true" outlineLevel="0" collapsed="false">
      <c r="A700" s="13" t="s">
        <v>1533</v>
      </c>
      <c r="B700" s="14" t="s">
        <v>1534</v>
      </c>
      <c r="D700" s="19"/>
      <c r="E700" s="21" t="s">
        <v>60</v>
      </c>
      <c r="F700" s="14" t="s">
        <v>50</v>
      </c>
      <c r="H700" s="14" t="s">
        <v>52</v>
      </c>
    </row>
    <row r="701" customFormat="false" ht="27" hidden="false" customHeight="true" outlineLevel="0" collapsed="false">
      <c r="A701" s="13" t="s">
        <v>1535</v>
      </c>
      <c r="B701" s="14" t="s">
        <v>1536</v>
      </c>
      <c r="D701" s="19"/>
      <c r="E701" s="21" t="s">
        <v>60</v>
      </c>
      <c r="F701" s="14" t="s">
        <v>50</v>
      </c>
      <c r="H701" s="14" t="s">
        <v>52</v>
      </c>
    </row>
    <row r="702" customFormat="false" ht="27" hidden="false" customHeight="true" outlineLevel="0" collapsed="false">
      <c r="A702" s="13" t="s">
        <v>1537</v>
      </c>
      <c r="B702" s="14" t="s">
        <v>1538</v>
      </c>
      <c r="D702" s="19"/>
      <c r="E702" s="21" t="s">
        <v>60</v>
      </c>
      <c r="F702" s="14" t="s">
        <v>50</v>
      </c>
      <c r="G702" s="14" t="s">
        <v>51</v>
      </c>
      <c r="H702" s="14" t="s">
        <v>52</v>
      </c>
    </row>
    <row r="703" customFormat="false" ht="27" hidden="false" customHeight="true" outlineLevel="0" collapsed="false">
      <c r="A703" s="13" t="s">
        <v>1539</v>
      </c>
      <c r="B703" s="14" t="s">
        <v>1540</v>
      </c>
      <c r="D703" s="19"/>
      <c r="E703" s="22" t="s">
        <v>113</v>
      </c>
      <c r="G703" s="14" t="s">
        <v>51</v>
      </c>
    </row>
    <row r="704" customFormat="false" ht="27" hidden="false" customHeight="true" outlineLevel="0" collapsed="false">
      <c r="A704" s="13" t="s">
        <v>1541</v>
      </c>
      <c r="B704" s="14" t="s">
        <v>1542</v>
      </c>
      <c r="D704" s="19"/>
      <c r="E704" s="22" t="s">
        <v>113</v>
      </c>
      <c r="G704" s="14" t="s">
        <v>51</v>
      </c>
    </row>
    <row r="705" customFormat="false" ht="27" hidden="false" customHeight="true" outlineLevel="0" collapsed="false">
      <c r="A705" s="13" t="s">
        <v>1543</v>
      </c>
      <c r="B705" s="14" t="s">
        <v>1544</v>
      </c>
      <c r="D705" s="19"/>
      <c r="E705" s="22" t="s">
        <v>113</v>
      </c>
      <c r="G705" s="14" t="s">
        <v>51</v>
      </c>
    </row>
    <row r="706" customFormat="false" ht="27" hidden="false" customHeight="true" outlineLevel="0" collapsed="false">
      <c r="A706" s="13" t="s">
        <v>1545</v>
      </c>
      <c r="B706" s="14" t="s">
        <v>1546</v>
      </c>
      <c r="D706" s="19"/>
      <c r="E706" s="20" t="s">
        <v>57</v>
      </c>
      <c r="G706" s="14" t="s">
        <v>51</v>
      </c>
    </row>
    <row r="707" customFormat="false" ht="27" hidden="false" customHeight="true" outlineLevel="0" collapsed="false">
      <c r="A707" s="13" t="s">
        <v>1547</v>
      </c>
      <c r="B707" s="14" t="s">
        <v>1548</v>
      </c>
      <c r="D707" s="19"/>
      <c r="E707" s="22" t="s">
        <v>113</v>
      </c>
      <c r="G707" s="14" t="s">
        <v>51</v>
      </c>
    </row>
    <row r="708" customFormat="false" ht="27" hidden="false" customHeight="true" outlineLevel="0" collapsed="false">
      <c r="A708" s="13" t="s">
        <v>1549</v>
      </c>
      <c r="B708" s="14" t="s">
        <v>1550</v>
      </c>
      <c r="D708" s="19"/>
      <c r="E708" s="22" t="s">
        <v>113</v>
      </c>
      <c r="G708" s="14" t="s">
        <v>51</v>
      </c>
    </row>
    <row r="709" customFormat="false" ht="27" hidden="false" customHeight="true" outlineLevel="0" collapsed="false">
      <c r="A709" s="13" t="s">
        <v>1551</v>
      </c>
      <c r="B709" s="14" t="s">
        <v>1552</v>
      </c>
      <c r="D709" s="19"/>
      <c r="E709" s="22" t="s">
        <v>113</v>
      </c>
      <c r="G709" s="14" t="s">
        <v>51</v>
      </c>
    </row>
    <row r="710" customFormat="false" ht="27" hidden="false" customHeight="true" outlineLevel="0" collapsed="false">
      <c r="A710" s="13" t="s">
        <v>1553</v>
      </c>
      <c r="B710" s="14" t="s">
        <v>1554</v>
      </c>
      <c r="D710" s="19"/>
      <c r="E710" s="21" t="s">
        <v>60</v>
      </c>
      <c r="G710" s="14" t="s">
        <v>51</v>
      </c>
    </row>
    <row r="711" customFormat="false" ht="27" hidden="false" customHeight="true" outlineLevel="0" collapsed="false">
      <c r="A711" s="13" t="s">
        <v>1555</v>
      </c>
      <c r="B711" s="14" t="s">
        <v>1556</v>
      </c>
      <c r="D711" s="19"/>
      <c r="E711" s="22" t="s">
        <v>113</v>
      </c>
      <c r="G711" s="14" t="s">
        <v>51</v>
      </c>
    </row>
    <row r="712" customFormat="false" ht="27" hidden="false" customHeight="true" outlineLevel="0" collapsed="false">
      <c r="A712" s="13" t="s">
        <v>1557</v>
      </c>
      <c r="B712" s="14" t="s">
        <v>1558</v>
      </c>
      <c r="D712" s="19"/>
      <c r="E712" s="22" t="s">
        <v>113</v>
      </c>
      <c r="G712" s="14" t="s">
        <v>51</v>
      </c>
    </row>
    <row r="713" customFormat="false" ht="27" hidden="false" customHeight="true" outlineLevel="0" collapsed="false">
      <c r="A713" s="13" t="s">
        <v>1559</v>
      </c>
      <c r="B713" s="14" t="s">
        <v>1560</v>
      </c>
      <c r="D713" s="19"/>
      <c r="E713" s="22" t="s">
        <v>113</v>
      </c>
      <c r="G713" s="14" t="s">
        <v>51</v>
      </c>
    </row>
    <row r="714" customFormat="false" ht="27" hidden="false" customHeight="true" outlineLevel="0" collapsed="false">
      <c r="A714" s="13" t="s">
        <v>1561</v>
      </c>
      <c r="B714" s="14" t="s">
        <v>1562</v>
      </c>
      <c r="D714" s="19"/>
      <c r="E714" s="21" t="s">
        <v>60</v>
      </c>
      <c r="G714" s="14" t="s">
        <v>51</v>
      </c>
    </row>
    <row r="715" customFormat="false" ht="27" hidden="false" customHeight="true" outlineLevel="0" collapsed="false">
      <c r="A715" s="13" t="s">
        <v>1563</v>
      </c>
      <c r="B715" s="14" t="s">
        <v>1564</v>
      </c>
      <c r="D715" s="19"/>
      <c r="E715" s="22" t="s">
        <v>113</v>
      </c>
      <c r="G715" s="14" t="s">
        <v>51</v>
      </c>
    </row>
    <row r="716" customFormat="false" ht="27" hidden="false" customHeight="true" outlineLevel="0" collapsed="false">
      <c r="A716" s="13" t="s">
        <v>1565</v>
      </c>
      <c r="B716" s="14" t="s">
        <v>1566</v>
      </c>
      <c r="D716" s="19"/>
      <c r="E716" s="22" t="s">
        <v>113</v>
      </c>
      <c r="G716" s="14" t="s">
        <v>51</v>
      </c>
    </row>
    <row r="717" customFormat="false" ht="27" hidden="false" customHeight="true" outlineLevel="0" collapsed="false">
      <c r="A717" s="13" t="s">
        <v>1567</v>
      </c>
      <c r="B717" s="14" t="s">
        <v>1568</v>
      </c>
      <c r="D717" s="19"/>
      <c r="E717" s="22" t="s">
        <v>113</v>
      </c>
      <c r="G717" s="14" t="s">
        <v>51</v>
      </c>
    </row>
    <row r="718" customFormat="false" ht="27" hidden="false" customHeight="true" outlineLevel="0" collapsed="false">
      <c r="A718" s="13" t="s">
        <v>1569</v>
      </c>
      <c r="B718" s="14" t="s">
        <v>1570</v>
      </c>
      <c r="D718" s="19"/>
      <c r="E718" s="21" t="s">
        <v>60</v>
      </c>
      <c r="G718" s="14" t="s">
        <v>51</v>
      </c>
    </row>
    <row r="719" customFormat="false" ht="27" hidden="false" customHeight="true" outlineLevel="0" collapsed="false">
      <c r="A719" s="13" t="s">
        <v>1571</v>
      </c>
      <c r="B719" s="14" t="s">
        <v>1572</v>
      </c>
      <c r="D719" s="19"/>
      <c r="E719" s="22" t="s">
        <v>113</v>
      </c>
      <c r="G719" s="14" t="s">
        <v>51</v>
      </c>
    </row>
    <row r="720" customFormat="false" ht="27" hidden="false" customHeight="true" outlineLevel="0" collapsed="false">
      <c r="A720" s="13" t="s">
        <v>1573</v>
      </c>
      <c r="B720" s="14" t="s">
        <v>1574</v>
      </c>
      <c r="D720" s="19"/>
      <c r="E720" s="22" t="s">
        <v>113</v>
      </c>
      <c r="G720" s="14" t="s">
        <v>51</v>
      </c>
    </row>
    <row r="721" customFormat="false" ht="27" hidden="false" customHeight="true" outlineLevel="0" collapsed="false">
      <c r="A721" s="13" t="s">
        <v>1575</v>
      </c>
      <c r="B721" s="14" t="s">
        <v>1576</v>
      </c>
      <c r="D721" s="19"/>
      <c r="E721" s="22" t="s">
        <v>113</v>
      </c>
      <c r="G721" s="14" t="s">
        <v>51</v>
      </c>
    </row>
    <row r="722" customFormat="false" ht="27" hidden="false" customHeight="true" outlineLevel="0" collapsed="false">
      <c r="A722" s="13" t="s">
        <v>1577</v>
      </c>
      <c r="B722" s="14" t="s">
        <v>1578</v>
      </c>
      <c r="C722" s="14" t="s">
        <v>1579</v>
      </c>
      <c r="D722" s="19"/>
      <c r="E722" s="21" t="s">
        <v>60</v>
      </c>
      <c r="G722" s="14" t="s">
        <v>51</v>
      </c>
    </row>
    <row r="723" customFormat="false" ht="27" hidden="false" customHeight="true" outlineLevel="0" collapsed="false">
      <c r="A723" s="13" t="s">
        <v>1580</v>
      </c>
      <c r="B723" s="14" t="s">
        <v>1581</v>
      </c>
      <c r="D723" s="19"/>
      <c r="E723" s="22" t="s">
        <v>113</v>
      </c>
      <c r="G723" s="14" t="s">
        <v>51</v>
      </c>
    </row>
    <row r="724" customFormat="false" ht="27" hidden="false" customHeight="true" outlineLevel="0" collapsed="false">
      <c r="A724" s="13" t="s">
        <v>1582</v>
      </c>
      <c r="B724" s="14" t="s">
        <v>1583</v>
      </c>
      <c r="C724" s="14" t="s">
        <v>1579</v>
      </c>
      <c r="D724" s="19"/>
      <c r="E724" s="22" t="s">
        <v>113</v>
      </c>
      <c r="G724" s="14" t="s">
        <v>51</v>
      </c>
    </row>
    <row r="725" customFormat="false" ht="27" hidden="false" customHeight="true" outlineLevel="0" collapsed="false">
      <c r="A725" s="13" t="s">
        <v>1584</v>
      </c>
      <c r="B725" s="14" t="s">
        <v>1585</v>
      </c>
      <c r="D725" s="19"/>
      <c r="E725" s="22" t="s">
        <v>113</v>
      </c>
      <c r="G725" s="14" t="s">
        <v>51</v>
      </c>
    </row>
    <row r="726" customFormat="false" ht="27" hidden="false" customHeight="true" outlineLevel="0" collapsed="false">
      <c r="A726" s="13" t="s">
        <v>1586</v>
      </c>
      <c r="B726" s="14" t="s">
        <v>1587</v>
      </c>
      <c r="C726" s="14" t="s">
        <v>1579</v>
      </c>
      <c r="D726" s="19"/>
      <c r="E726" s="21" t="s">
        <v>60</v>
      </c>
      <c r="G726" s="14" t="s">
        <v>51</v>
      </c>
    </row>
    <row r="727" customFormat="false" ht="27" hidden="false" customHeight="true" outlineLevel="0" collapsed="false">
      <c r="A727" s="13" t="s">
        <v>1588</v>
      </c>
      <c r="B727" s="14" t="s">
        <v>1589</v>
      </c>
      <c r="D727" s="19"/>
      <c r="E727" s="21" t="s">
        <v>60</v>
      </c>
      <c r="F727" s="14" t="s">
        <v>50</v>
      </c>
      <c r="H727" s="14" t="s">
        <v>52</v>
      </c>
    </row>
    <row r="728" customFormat="false" ht="27" hidden="false" customHeight="true" outlineLevel="0" collapsed="false">
      <c r="A728" s="13" t="s">
        <v>1590</v>
      </c>
      <c r="B728" s="14" t="s">
        <v>1591</v>
      </c>
      <c r="D728" s="19"/>
      <c r="E728" s="20" t="s">
        <v>57</v>
      </c>
      <c r="F728" s="14" t="s">
        <v>50</v>
      </c>
      <c r="H728" s="14" t="s">
        <v>52</v>
      </c>
    </row>
    <row r="729" customFormat="false" ht="27" hidden="false" customHeight="true" outlineLevel="0" collapsed="false">
      <c r="A729" s="13" t="s">
        <v>1592</v>
      </c>
      <c r="B729" s="14" t="s">
        <v>1593</v>
      </c>
      <c r="D729" s="19"/>
      <c r="E729" s="21" t="s">
        <v>60</v>
      </c>
      <c r="F729" s="14" t="s">
        <v>50</v>
      </c>
      <c r="H729" s="14" t="s">
        <v>52</v>
      </c>
    </row>
    <row r="730" customFormat="false" ht="27" hidden="false" customHeight="true" outlineLevel="0" collapsed="false">
      <c r="A730" s="23" t="s">
        <v>1594</v>
      </c>
      <c r="B730" s="24"/>
      <c r="C730" s="24"/>
      <c r="D730" s="24"/>
      <c r="E730" s="24"/>
      <c r="F730" s="24"/>
      <c r="G730" s="24"/>
      <c r="H730" s="24"/>
    </row>
    <row r="731" customFormat="false" ht="27" hidden="false" customHeight="true" outlineLevel="0" collapsed="false">
      <c r="A731" s="13" t="s">
        <v>1595</v>
      </c>
      <c r="B731" s="14" t="s">
        <v>1596</v>
      </c>
      <c r="D731" s="19"/>
      <c r="E731" s="21" t="s">
        <v>60</v>
      </c>
      <c r="F731" s="14" t="s">
        <v>50</v>
      </c>
      <c r="H731" s="14" t="s">
        <v>52</v>
      </c>
    </row>
    <row r="732" customFormat="false" ht="27" hidden="false" customHeight="true" outlineLevel="0" collapsed="false">
      <c r="A732" s="13" t="s">
        <v>1597</v>
      </c>
      <c r="B732" s="14" t="s">
        <v>1598</v>
      </c>
      <c r="D732" s="19"/>
      <c r="E732" s="22" t="s">
        <v>113</v>
      </c>
      <c r="F732" s="14" t="s">
        <v>50</v>
      </c>
      <c r="H732" s="14" t="s">
        <v>52</v>
      </c>
    </row>
    <row r="733" customFormat="false" ht="27" hidden="false" customHeight="true" outlineLevel="0" collapsed="false">
      <c r="A733" s="13" t="s">
        <v>1599</v>
      </c>
      <c r="B733" s="14" t="s">
        <v>1600</v>
      </c>
      <c r="D733" s="19"/>
      <c r="E733" s="20" t="s">
        <v>57</v>
      </c>
      <c r="F733" s="14" t="s">
        <v>50</v>
      </c>
      <c r="H733" s="14" t="s">
        <v>52</v>
      </c>
    </row>
    <row r="734" customFormat="false" ht="27" hidden="false" customHeight="true" outlineLevel="0" collapsed="false">
      <c r="A734" s="13" t="s">
        <v>1601</v>
      </c>
      <c r="B734" s="14" t="s">
        <v>1602</v>
      </c>
      <c r="D734" s="19"/>
      <c r="E734" s="22" t="s">
        <v>113</v>
      </c>
      <c r="F734" s="14" t="s">
        <v>50</v>
      </c>
      <c r="H734" s="14" t="s">
        <v>52</v>
      </c>
    </row>
    <row r="735" customFormat="false" ht="27" hidden="false" customHeight="true" outlineLevel="0" collapsed="false">
      <c r="A735" s="13" t="s">
        <v>1603</v>
      </c>
      <c r="B735" s="14" t="s">
        <v>1604</v>
      </c>
      <c r="D735" s="19"/>
      <c r="E735" s="20" t="s">
        <v>57</v>
      </c>
      <c r="F735" s="14" t="s">
        <v>50</v>
      </c>
      <c r="H735" s="14" t="s">
        <v>52</v>
      </c>
    </row>
    <row r="736" customFormat="false" ht="27" hidden="false" customHeight="true" outlineLevel="0" collapsed="false">
      <c r="A736" s="13" t="s">
        <v>1605</v>
      </c>
      <c r="B736" s="14" t="s">
        <v>1606</v>
      </c>
      <c r="D736" s="19"/>
      <c r="E736" s="22" t="s">
        <v>113</v>
      </c>
      <c r="F736" s="14" t="s">
        <v>50</v>
      </c>
      <c r="H736" s="14" t="s">
        <v>52</v>
      </c>
    </row>
    <row r="737" customFormat="false" ht="27" hidden="false" customHeight="true" outlineLevel="0" collapsed="false">
      <c r="A737" s="13" t="s">
        <v>1607</v>
      </c>
      <c r="B737" s="14" t="s">
        <v>1608</v>
      </c>
      <c r="D737" s="19"/>
      <c r="E737" s="20" t="s">
        <v>57</v>
      </c>
      <c r="F737" s="14" t="s">
        <v>50</v>
      </c>
      <c r="H737" s="14" t="s">
        <v>52</v>
      </c>
    </row>
    <row r="738" customFormat="false" ht="27" hidden="false" customHeight="true" outlineLevel="0" collapsed="false">
      <c r="A738" s="13" t="s">
        <v>1609</v>
      </c>
      <c r="B738" s="14" t="s">
        <v>1610</v>
      </c>
      <c r="D738" s="19"/>
      <c r="E738" s="20" t="s">
        <v>57</v>
      </c>
      <c r="F738" s="14" t="s">
        <v>50</v>
      </c>
      <c r="H738" s="14" t="s">
        <v>52</v>
      </c>
    </row>
    <row r="739" customFormat="false" ht="27" hidden="false" customHeight="true" outlineLevel="0" collapsed="false">
      <c r="A739" s="13" t="s">
        <v>1611</v>
      </c>
      <c r="B739" s="14" t="s">
        <v>1612</v>
      </c>
      <c r="D739" s="19"/>
      <c r="E739" s="20" t="s">
        <v>57</v>
      </c>
      <c r="F739" s="14" t="s">
        <v>50</v>
      </c>
    </row>
    <row r="740" customFormat="false" ht="27" hidden="false" customHeight="true" outlineLevel="0" collapsed="false">
      <c r="A740" s="13" t="s">
        <v>1613</v>
      </c>
      <c r="B740" s="14" t="s">
        <v>1614</v>
      </c>
      <c r="D740" s="19"/>
      <c r="E740" s="20" t="s">
        <v>57</v>
      </c>
      <c r="F740" s="14" t="s">
        <v>50</v>
      </c>
    </row>
    <row r="741" customFormat="false" ht="27" hidden="false" customHeight="true" outlineLevel="0" collapsed="false">
      <c r="A741" s="13" t="s">
        <v>1615</v>
      </c>
      <c r="B741" s="14" t="s">
        <v>1616</v>
      </c>
      <c r="C741" s="14" t="s">
        <v>1617</v>
      </c>
      <c r="D741" s="19" t="s">
        <v>1618</v>
      </c>
      <c r="E741" s="22" t="s">
        <v>113</v>
      </c>
      <c r="F741" s="14" t="s">
        <v>50</v>
      </c>
      <c r="G741" s="14" t="s">
        <v>51</v>
      </c>
    </row>
    <row r="742" customFormat="false" ht="27" hidden="false" customHeight="true" outlineLevel="0" collapsed="false">
      <c r="A742" s="13" t="s">
        <v>1619</v>
      </c>
      <c r="B742" s="14" t="s">
        <v>1620</v>
      </c>
      <c r="D742" s="19"/>
      <c r="E742" s="21" t="s">
        <v>60</v>
      </c>
      <c r="F742" s="14" t="s">
        <v>50</v>
      </c>
    </row>
    <row r="743" customFormat="false" ht="27" hidden="false" customHeight="true" outlineLevel="0" collapsed="false">
      <c r="A743" s="13" t="s">
        <v>1621</v>
      </c>
      <c r="B743" s="14" t="s">
        <v>1622</v>
      </c>
      <c r="D743" s="19"/>
      <c r="E743" s="20" t="s">
        <v>57</v>
      </c>
      <c r="F743" s="14" t="s">
        <v>50</v>
      </c>
      <c r="H743" s="14" t="s">
        <v>52</v>
      </c>
    </row>
    <row r="744" customFormat="false" ht="27" hidden="false" customHeight="true" outlineLevel="0" collapsed="false">
      <c r="A744" s="13" t="s">
        <v>1623</v>
      </c>
      <c r="B744" s="14" t="s">
        <v>1624</v>
      </c>
      <c r="D744" s="19" t="s">
        <v>1625</v>
      </c>
      <c r="E744" s="22" t="s">
        <v>113</v>
      </c>
      <c r="F744" s="14" t="s">
        <v>50</v>
      </c>
      <c r="G744" s="14" t="s">
        <v>51</v>
      </c>
      <c r="H744" s="14" t="s">
        <v>52</v>
      </c>
    </row>
    <row r="745" customFormat="false" ht="27" hidden="false" customHeight="true" outlineLevel="0" collapsed="false">
      <c r="A745" s="13" t="s">
        <v>1626</v>
      </c>
      <c r="B745" s="14" t="s">
        <v>1627</v>
      </c>
      <c r="D745" s="19"/>
      <c r="E745" s="21" t="s">
        <v>60</v>
      </c>
      <c r="F745" s="14" t="s">
        <v>50</v>
      </c>
      <c r="H745" s="14" t="s">
        <v>52</v>
      </c>
    </row>
    <row r="746" customFormat="false" ht="27" hidden="false" customHeight="true" outlineLevel="0" collapsed="false">
      <c r="A746" s="13" t="s">
        <v>1628</v>
      </c>
      <c r="B746" s="14" t="s">
        <v>1629</v>
      </c>
      <c r="D746" s="19"/>
      <c r="E746" s="20" t="s">
        <v>57</v>
      </c>
      <c r="F746" s="14" t="s">
        <v>50</v>
      </c>
      <c r="H746" s="14" t="s">
        <v>52</v>
      </c>
    </row>
    <row r="747" customFormat="false" ht="27" hidden="false" customHeight="true" outlineLevel="0" collapsed="false">
      <c r="A747" s="13" t="s">
        <v>1630</v>
      </c>
      <c r="B747" s="14" t="s">
        <v>1631</v>
      </c>
      <c r="C747" s="14" t="s">
        <v>1632</v>
      </c>
      <c r="D747" s="19"/>
      <c r="E747" s="21" t="s">
        <v>60</v>
      </c>
      <c r="F747" s="14" t="s">
        <v>50</v>
      </c>
      <c r="H747" s="14" t="s">
        <v>52</v>
      </c>
    </row>
    <row r="748" customFormat="false" ht="27" hidden="false" customHeight="true" outlineLevel="0" collapsed="false">
      <c r="A748" s="13" t="s">
        <v>1633</v>
      </c>
      <c r="B748" s="14" t="s">
        <v>1634</v>
      </c>
      <c r="D748" s="19"/>
      <c r="E748" s="21" t="s">
        <v>60</v>
      </c>
      <c r="F748" s="14" t="s">
        <v>50</v>
      </c>
      <c r="H748" s="14" t="s">
        <v>52</v>
      </c>
    </row>
    <row r="749" customFormat="false" ht="27" hidden="false" customHeight="true" outlineLevel="0" collapsed="false">
      <c r="A749" s="13" t="s">
        <v>1635</v>
      </c>
      <c r="B749" s="14" t="s">
        <v>1636</v>
      </c>
      <c r="D749" s="19"/>
      <c r="E749" s="20" t="s">
        <v>57</v>
      </c>
      <c r="F749" s="14" t="s">
        <v>50</v>
      </c>
      <c r="H749" s="14" t="s">
        <v>52</v>
      </c>
    </row>
    <row r="750" customFormat="false" ht="27" hidden="false" customHeight="true" outlineLevel="0" collapsed="false">
      <c r="A750" s="13" t="s">
        <v>1637</v>
      </c>
      <c r="B750" s="14" t="s">
        <v>1638</v>
      </c>
      <c r="D750" s="19"/>
      <c r="E750" s="20" t="s">
        <v>57</v>
      </c>
      <c r="F750" s="14" t="s">
        <v>50</v>
      </c>
      <c r="H750" s="14" t="s">
        <v>52</v>
      </c>
    </row>
    <row r="751" customFormat="false" ht="27" hidden="false" customHeight="true" outlineLevel="0" collapsed="false">
      <c r="A751" s="13" t="s">
        <v>1639</v>
      </c>
      <c r="B751" s="14" t="s">
        <v>1640</v>
      </c>
      <c r="C751" s="14" t="s">
        <v>1641</v>
      </c>
      <c r="D751" s="19" t="s">
        <v>1642</v>
      </c>
      <c r="E751" s="21" t="s">
        <v>60</v>
      </c>
      <c r="F751" s="14" t="s">
        <v>50</v>
      </c>
      <c r="H751" s="14" t="s">
        <v>52</v>
      </c>
    </row>
    <row r="752" customFormat="false" ht="27" hidden="false" customHeight="true" outlineLevel="0" collapsed="false">
      <c r="A752" s="13" t="s">
        <v>1643</v>
      </c>
      <c r="B752" s="14" t="s">
        <v>1644</v>
      </c>
      <c r="D752" s="19"/>
      <c r="E752" s="20" t="s">
        <v>57</v>
      </c>
      <c r="F752" s="14" t="s">
        <v>50</v>
      </c>
      <c r="H752" s="14" t="s">
        <v>52</v>
      </c>
    </row>
    <row r="753" customFormat="false" ht="27" hidden="false" customHeight="true" outlineLevel="0" collapsed="false">
      <c r="A753" s="13" t="s">
        <v>1645</v>
      </c>
      <c r="B753" s="14" t="s">
        <v>1646</v>
      </c>
      <c r="D753" s="19"/>
      <c r="E753" s="21" t="s">
        <v>60</v>
      </c>
      <c r="F753" s="14" t="s">
        <v>50</v>
      </c>
      <c r="H753" s="14" t="s">
        <v>52</v>
      </c>
    </row>
    <row r="754" customFormat="false" ht="27" hidden="false" customHeight="true" outlineLevel="0" collapsed="false">
      <c r="A754" s="13" t="s">
        <v>1647</v>
      </c>
      <c r="B754" s="14" t="s">
        <v>1648</v>
      </c>
      <c r="D754" s="19"/>
      <c r="E754" s="20" t="s">
        <v>57</v>
      </c>
      <c r="F754" s="14" t="s">
        <v>50</v>
      </c>
      <c r="H754" s="14" t="s">
        <v>52</v>
      </c>
    </row>
    <row r="755" customFormat="false" ht="27" hidden="false" customHeight="true" outlineLevel="0" collapsed="false">
      <c r="A755" s="23" t="s">
        <v>1649</v>
      </c>
      <c r="B755" s="24"/>
      <c r="C755" s="24"/>
      <c r="D755" s="24"/>
      <c r="E755" s="24"/>
      <c r="F755" s="24"/>
      <c r="G755" s="24"/>
      <c r="H755" s="24"/>
    </row>
    <row r="756" customFormat="false" ht="27" hidden="false" customHeight="true" outlineLevel="0" collapsed="false">
      <c r="A756" s="13" t="s">
        <v>1650</v>
      </c>
      <c r="B756" s="14" t="s">
        <v>1651</v>
      </c>
      <c r="D756" s="19" t="s">
        <v>1652</v>
      </c>
      <c r="E756" s="20" t="s">
        <v>57</v>
      </c>
      <c r="F756" s="14" t="s">
        <v>50</v>
      </c>
      <c r="H756" s="14" t="s">
        <v>52</v>
      </c>
    </row>
    <row r="757" customFormat="false" ht="27" hidden="false" customHeight="true" outlineLevel="0" collapsed="false">
      <c r="A757" s="13" t="s">
        <v>1653</v>
      </c>
      <c r="B757" s="14" t="s">
        <v>1654</v>
      </c>
      <c r="C757" s="14" t="s">
        <v>1655</v>
      </c>
      <c r="D757" s="19" t="s">
        <v>1656</v>
      </c>
      <c r="E757" s="20" t="s">
        <v>57</v>
      </c>
      <c r="F757" s="14" t="s">
        <v>50</v>
      </c>
      <c r="H757" s="14" t="s">
        <v>52</v>
      </c>
    </row>
    <row r="758" customFormat="false" ht="27" hidden="false" customHeight="true" outlineLevel="0" collapsed="false">
      <c r="A758" s="13" t="s">
        <v>1657</v>
      </c>
      <c r="B758" s="14" t="s">
        <v>1658</v>
      </c>
      <c r="D758" s="19"/>
      <c r="E758" s="20" t="s">
        <v>57</v>
      </c>
      <c r="F758" s="14" t="s">
        <v>50</v>
      </c>
      <c r="G758" s="14" t="s">
        <v>51</v>
      </c>
      <c r="H758" s="14" t="s">
        <v>52</v>
      </c>
    </row>
    <row r="759" customFormat="false" ht="27" hidden="false" customHeight="true" outlineLevel="0" collapsed="false">
      <c r="A759" s="13" t="s">
        <v>1659</v>
      </c>
      <c r="B759" s="14" t="s">
        <v>1660</v>
      </c>
      <c r="D759" s="19" t="s">
        <v>1661</v>
      </c>
      <c r="E759" s="20" t="s">
        <v>57</v>
      </c>
      <c r="F759" s="14" t="s">
        <v>50</v>
      </c>
      <c r="H759" s="14" t="s">
        <v>52</v>
      </c>
    </row>
    <row r="760" customFormat="false" ht="27.75" hidden="false" customHeight="true" outlineLevel="0" collapsed="false">
      <c r="A760" s="13" t="s">
        <v>1662</v>
      </c>
      <c r="B760" s="14" t="s">
        <v>1663</v>
      </c>
      <c r="C760" s="14" t="s">
        <v>1664</v>
      </c>
      <c r="D760" s="19" t="s">
        <v>1656</v>
      </c>
      <c r="E760" s="20" t="s">
        <v>57</v>
      </c>
      <c r="F760" s="14" t="s">
        <v>50</v>
      </c>
      <c r="H760" s="14" t="s">
        <v>52</v>
      </c>
    </row>
    <row r="761" customFormat="false" ht="27" hidden="false" customHeight="false" outlineLevel="0" collapsed="false">
      <c r="A761" s="13" t="s">
        <v>1665</v>
      </c>
      <c r="B761" s="14" t="s">
        <v>1666</v>
      </c>
      <c r="C761" s="14" t="s">
        <v>1667</v>
      </c>
      <c r="D761" s="19"/>
      <c r="E761" s="20" t="s">
        <v>57</v>
      </c>
      <c r="F761" s="14" t="s">
        <v>50</v>
      </c>
      <c r="H761" s="14" t="s">
        <v>52</v>
      </c>
    </row>
    <row r="762" customFormat="false" ht="27" hidden="false" customHeight="false" outlineLevel="0" collapsed="false">
      <c r="A762" s="13" t="s">
        <v>1668</v>
      </c>
      <c r="B762" s="14" t="s">
        <v>1669</v>
      </c>
      <c r="C762" s="14" t="s">
        <v>1670</v>
      </c>
      <c r="D762" s="19"/>
      <c r="E762" s="20" t="s">
        <v>57</v>
      </c>
      <c r="F762" s="14" t="s">
        <v>50</v>
      </c>
      <c r="G762" s="14" t="s">
        <v>51</v>
      </c>
      <c r="H762" s="14" t="s">
        <v>52</v>
      </c>
    </row>
    <row r="763" customFormat="false" ht="27" hidden="false" customHeight="true" outlineLevel="0" collapsed="false">
      <c r="A763" s="23" t="s">
        <v>1671</v>
      </c>
      <c r="B763" s="24"/>
      <c r="C763" s="24"/>
      <c r="D763" s="24"/>
      <c r="E763" s="24"/>
      <c r="F763" s="24"/>
      <c r="G763" s="24"/>
      <c r="H763" s="24"/>
    </row>
    <row r="764" customFormat="false" ht="27" hidden="false" customHeight="true" outlineLevel="0" collapsed="false">
      <c r="A764" s="13" t="s">
        <v>1672</v>
      </c>
      <c r="B764" s="14" t="s">
        <v>1673</v>
      </c>
      <c r="D764" s="19"/>
      <c r="E764" s="20" t="s">
        <v>57</v>
      </c>
      <c r="F764" s="14" t="s">
        <v>50</v>
      </c>
      <c r="H764" s="14" t="s">
        <v>52</v>
      </c>
    </row>
    <row r="765" customFormat="false" ht="27" hidden="false" customHeight="true" outlineLevel="0" collapsed="false">
      <c r="A765" s="13" t="s">
        <v>1674</v>
      </c>
      <c r="B765" s="14" t="s">
        <v>1675</v>
      </c>
      <c r="D765" s="19"/>
      <c r="E765" s="20" t="s">
        <v>57</v>
      </c>
      <c r="F765" s="14" t="s">
        <v>50</v>
      </c>
    </row>
    <row r="766" customFormat="false" ht="27" hidden="false" customHeight="true" outlineLevel="0" collapsed="false">
      <c r="A766" s="13" t="s">
        <v>1676</v>
      </c>
      <c r="B766" s="14" t="s">
        <v>1677</v>
      </c>
      <c r="D766" s="19"/>
      <c r="E766" s="20" t="s">
        <v>57</v>
      </c>
      <c r="F766" s="14" t="s">
        <v>50</v>
      </c>
      <c r="H766" s="14" t="s">
        <v>52</v>
      </c>
    </row>
    <row r="767" customFormat="false" ht="27" hidden="false" customHeight="true" outlineLevel="0" collapsed="false">
      <c r="A767" s="13" t="s">
        <v>1678</v>
      </c>
      <c r="B767" s="14" t="s">
        <v>1679</v>
      </c>
      <c r="C767" s="14" t="s">
        <v>1680</v>
      </c>
      <c r="D767" s="19"/>
      <c r="E767" s="20" t="s">
        <v>57</v>
      </c>
      <c r="F767" s="14" t="s">
        <v>50</v>
      </c>
      <c r="H767" s="14" t="s">
        <v>52</v>
      </c>
    </row>
    <row r="768" customFormat="false" ht="27" hidden="false" customHeight="true" outlineLevel="0" collapsed="false">
      <c r="A768" s="13" t="s">
        <v>1681</v>
      </c>
      <c r="B768" s="14" t="s">
        <v>1682</v>
      </c>
      <c r="D768" s="19"/>
      <c r="E768" s="20" t="s">
        <v>57</v>
      </c>
      <c r="F768" s="14" t="s">
        <v>50</v>
      </c>
      <c r="G768" s="14" t="s">
        <v>51</v>
      </c>
      <c r="H768" s="14" t="s">
        <v>52</v>
      </c>
    </row>
    <row r="769" customFormat="false" ht="27" hidden="false" customHeight="true" outlineLevel="0" collapsed="false">
      <c r="A769" s="13" t="s">
        <v>1683</v>
      </c>
      <c r="B769" s="14" t="s">
        <v>1684</v>
      </c>
      <c r="D769" s="19"/>
      <c r="E769" s="21" t="s">
        <v>60</v>
      </c>
      <c r="F769" s="14" t="s">
        <v>50</v>
      </c>
    </row>
    <row r="770" customFormat="false" ht="27" hidden="false" customHeight="true" outlineLevel="0" collapsed="false">
      <c r="A770" s="13" t="s">
        <v>1685</v>
      </c>
      <c r="B770" s="14" t="s">
        <v>1686</v>
      </c>
      <c r="D770" s="19"/>
      <c r="E770" s="21" t="s">
        <v>60</v>
      </c>
      <c r="F770" s="14" t="s">
        <v>50</v>
      </c>
      <c r="H770" s="14" t="s">
        <v>52</v>
      </c>
    </row>
    <row r="771" customFormat="false" ht="27" hidden="false" customHeight="true" outlineLevel="0" collapsed="false">
      <c r="A771" s="23" t="s">
        <v>1687</v>
      </c>
      <c r="B771" s="24"/>
      <c r="C771" s="24"/>
      <c r="D771" s="24"/>
      <c r="E771" s="24"/>
      <c r="F771" s="24"/>
      <c r="G771" s="24"/>
      <c r="H771" s="24"/>
    </row>
    <row r="772" customFormat="false" ht="27" hidden="false" customHeight="true" outlineLevel="0" collapsed="false">
      <c r="A772" s="13" t="s">
        <v>1688</v>
      </c>
      <c r="B772" s="14" t="s">
        <v>1689</v>
      </c>
      <c r="D772" s="19"/>
      <c r="E772" s="20" t="s">
        <v>57</v>
      </c>
      <c r="F772" s="14" t="s">
        <v>50</v>
      </c>
      <c r="H772" s="14" t="s">
        <v>52</v>
      </c>
    </row>
    <row r="773" customFormat="false" ht="27" hidden="false" customHeight="true" outlineLevel="0" collapsed="false">
      <c r="A773" s="13" t="s">
        <v>1690</v>
      </c>
      <c r="B773" s="14" t="s">
        <v>1691</v>
      </c>
      <c r="D773" s="19"/>
      <c r="E773" s="20" t="s">
        <v>57</v>
      </c>
      <c r="F773" s="14" t="s">
        <v>50</v>
      </c>
      <c r="H773" s="14" t="s">
        <v>52</v>
      </c>
    </row>
    <row r="774" customFormat="false" ht="27" hidden="false" customHeight="true" outlineLevel="0" collapsed="false">
      <c r="A774" s="13" t="s">
        <v>1692</v>
      </c>
      <c r="B774" s="14" t="s">
        <v>1693</v>
      </c>
      <c r="D774" s="19"/>
      <c r="E774" s="21" t="s">
        <v>60</v>
      </c>
      <c r="H774" s="14" t="s">
        <v>52</v>
      </c>
    </row>
    <row r="775" customFormat="false" ht="27" hidden="false" customHeight="true" outlineLevel="0" collapsed="false">
      <c r="A775" s="13" t="s">
        <v>1694</v>
      </c>
      <c r="B775" s="14" t="s">
        <v>1695</v>
      </c>
      <c r="C775" s="14" t="s">
        <v>1418</v>
      </c>
      <c r="D775" s="19" t="s">
        <v>1696</v>
      </c>
      <c r="E775" s="20" t="s">
        <v>57</v>
      </c>
      <c r="F775" s="14" t="s">
        <v>50</v>
      </c>
      <c r="H775" s="14" t="s">
        <v>52</v>
      </c>
    </row>
    <row r="776" customFormat="false" ht="35.05" hidden="false" customHeight="false" outlineLevel="0" collapsed="false">
      <c r="A776" s="13" t="s">
        <v>1697</v>
      </c>
      <c r="B776" s="14" t="s">
        <v>1698</v>
      </c>
      <c r="C776" s="14" t="s">
        <v>1418</v>
      </c>
      <c r="D776" s="19" t="s">
        <v>1699</v>
      </c>
      <c r="E776" s="20" t="s">
        <v>57</v>
      </c>
      <c r="F776" s="14" t="s">
        <v>50</v>
      </c>
      <c r="H776" s="14" t="s">
        <v>52</v>
      </c>
    </row>
    <row r="777" customFormat="false" ht="27" hidden="false" customHeight="true" outlineLevel="0" collapsed="false">
      <c r="A777" s="13" t="s">
        <v>1700</v>
      </c>
      <c r="B777" s="14" t="s">
        <v>1701</v>
      </c>
      <c r="C777" s="14" t="s">
        <v>1418</v>
      </c>
      <c r="D777" s="19" t="s">
        <v>1696</v>
      </c>
      <c r="E777" s="20" t="s">
        <v>57</v>
      </c>
      <c r="F777" s="14" t="s">
        <v>50</v>
      </c>
      <c r="H777" s="14" t="s">
        <v>52</v>
      </c>
    </row>
    <row r="778" customFormat="false" ht="27" hidden="false" customHeight="true" outlineLevel="0" collapsed="false">
      <c r="A778" s="13" t="s">
        <v>1702</v>
      </c>
      <c r="B778" s="14" t="s">
        <v>1703</v>
      </c>
      <c r="C778" s="14" t="s">
        <v>1704</v>
      </c>
      <c r="D778" s="19" t="s">
        <v>1705</v>
      </c>
      <c r="E778" s="20" t="s">
        <v>57</v>
      </c>
      <c r="F778" s="14" t="s">
        <v>50</v>
      </c>
      <c r="H778" s="14" t="s">
        <v>52</v>
      </c>
    </row>
    <row r="779" customFormat="false" ht="27" hidden="false" customHeight="true" outlineLevel="0" collapsed="false">
      <c r="A779" s="13" t="s">
        <v>1706</v>
      </c>
      <c r="B779" s="14" t="s">
        <v>1707</v>
      </c>
      <c r="D779" s="19"/>
      <c r="E779" s="20" t="s">
        <v>57</v>
      </c>
      <c r="F779" s="14" t="s">
        <v>50</v>
      </c>
      <c r="G779" s="14" t="s">
        <v>51</v>
      </c>
      <c r="H779" s="14" t="s">
        <v>52</v>
      </c>
    </row>
    <row r="780" customFormat="false" ht="27" hidden="false" customHeight="true" outlineLevel="0" collapsed="false">
      <c r="A780" s="13" t="s">
        <v>1708</v>
      </c>
      <c r="B780" s="14" t="s">
        <v>1709</v>
      </c>
      <c r="D780" s="19"/>
      <c r="E780" s="20" t="s">
        <v>57</v>
      </c>
      <c r="F780" s="14" t="s">
        <v>50</v>
      </c>
      <c r="G780" s="14" t="s">
        <v>51</v>
      </c>
      <c r="H780" s="14" t="s">
        <v>52</v>
      </c>
    </row>
    <row r="781" customFormat="false" ht="27" hidden="false" customHeight="true" outlineLevel="0" collapsed="false">
      <c r="A781" s="13" t="s">
        <v>1710</v>
      </c>
      <c r="B781" s="14" t="s">
        <v>1711</v>
      </c>
      <c r="C781" s="14" t="s">
        <v>1712</v>
      </c>
      <c r="D781" s="19"/>
      <c r="E781" s="20" t="s">
        <v>57</v>
      </c>
      <c r="F781" s="14" t="s">
        <v>50</v>
      </c>
      <c r="H781" s="14" t="s">
        <v>52</v>
      </c>
    </row>
    <row r="782" customFormat="false" ht="27" hidden="false" customHeight="true" outlineLevel="0" collapsed="false">
      <c r="A782" s="13" t="s">
        <v>1713</v>
      </c>
      <c r="B782" s="14" t="s">
        <v>1714</v>
      </c>
      <c r="C782" s="14" t="s">
        <v>1715</v>
      </c>
      <c r="D782" s="19"/>
      <c r="E782" s="20" t="s">
        <v>57</v>
      </c>
      <c r="F782" s="14" t="s">
        <v>50</v>
      </c>
      <c r="H782" s="14" t="s">
        <v>52</v>
      </c>
    </row>
    <row r="783" customFormat="false" ht="27" hidden="false" customHeight="true" outlineLevel="0" collapsed="false">
      <c r="A783" s="13" t="s">
        <v>1716</v>
      </c>
      <c r="B783" s="14" t="s">
        <v>1717</v>
      </c>
      <c r="C783" s="14" t="s">
        <v>1715</v>
      </c>
      <c r="D783" s="19"/>
      <c r="E783" s="21" t="s">
        <v>60</v>
      </c>
      <c r="F783" s="14" t="s">
        <v>50</v>
      </c>
      <c r="H783" s="14" t="s">
        <v>52</v>
      </c>
    </row>
    <row r="784" customFormat="false" ht="27" hidden="false" customHeight="true" outlineLevel="0" collapsed="false">
      <c r="A784" s="13" t="s">
        <v>1718</v>
      </c>
      <c r="B784" s="14" t="s">
        <v>1719</v>
      </c>
      <c r="C784" s="14" t="s">
        <v>1715</v>
      </c>
      <c r="D784" s="19"/>
      <c r="E784" s="20" t="s">
        <v>57</v>
      </c>
      <c r="F784" s="14" t="s">
        <v>50</v>
      </c>
      <c r="H784" s="14" t="s">
        <v>52</v>
      </c>
    </row>
    <row r="785" customFormat="false" ht="27" hidden="false" customHeight="true" outlineLevel="0" collapsed="false">
      <c r="A785" s="13" t="s">
        <v>1720</v>
      </c>
      <c r="B785" s="14" t="s">
        <v>1721</v>
      </c>
      <c r="C785" s="14" t="s">
        <v>1715</v>
      </c>
      <c r="D785" s="19"/>
      <c r="E785" s="21" t="s">
        <v>60</v>
      </c>
      <c r="F785" s="14" t="s">
        <v>50</v>
      </c>
      <c r="H785" s="14" t="s">
        <v>52</v>
      </c>
    </row>
    <row r="786" customFormat="false" ht="27" hidden="false" customHeight="true" outlineLevel="0" collapsed="false">
      <c r="A786" s="13" t="s">
        <v>1722</v>
      </c>
      <c r="B786" s="14" t="s">
        <v>1723</v>
      </c>
      <c r="D786" s="19"/>
      <c r="E786" s="20" t="s">
        <v>57</v>
      </c>
      <c r="F786" s="14" t="s">
        <v>50</v>
      </c>
      <c r="H786" s="14" t="s">
        <v>52</v>
      </c>
    </row>
    <row r="787" customFormat="false" ht="27" hidden="false" customHeight="true" outlineLevel="0" collapsed="false">
      <c r="A787" s="13" t="s">
        <v>1724</v>
      </c>
      <c r="B787" s="14" t="s">
        <v>1725</v>
      </c>
      <c r="D787" s="19"/>
      <c r="E787" s="21" t="s">
        <v>60</v>
      </c>
      <c r="F787" s="14" t="s">
        <v>50</v>
      </c>
      <c r="H787" s="14" t="s">
        <v>52</v>
      </c>
    </row>
    <row r="788" customFormat="false" ht="27" hidden="false" customHeight="true" outlineLevel="0" collapsed="false">
      <c r="A788" s="13" t="s">
        <v>1726</v>
      </c>
      <c r="B788" s="14" t="s">
        <v>1727</v>
      </c>
      <c r="C788" s="14" t="s">
        <v>1728</v>
      </c>
      <c r="D788" s="19" t="s">
        <v>1729</v>
      </c>
      <c r="E788" s="21" t="s">
        <v>60</v>
      </c>
      <c r="F788" s="14" t="s">
        <v>50</v>
      </c>
      <c r="H788" s="14" t="s">
        <v>52</v>
      </c>
    </row>
    <row r="789" customFormat="false" ht="27" hidden="false" customHeight="true" outlineLevel="0" collapsed="false">
      <c r="A789" s="13" t="s">
        <v>1730</v>
      </c>
      <c r="B789" s="14" t="s">
        <v>1731</v>
      </c>
      <c r="D789" s="19"/>
      <c r="E789" s="20" t="s">
        <v>57</v>
      </c>
      <c r="F789" s="14" t="s">
        <v>50</v>
      </c>
      <c r="H789" s="14" t="s">
        <v>52</v>
      </c>
    </row>
    <row r="790" customFormat="false" ht="27" hidden="false" customHeight="true" outlineLevel="0" collapsed="false">
      <c r="A790" s="13" t="s">
        <v>1732</v>
      </c>
      <c r="B790" s="14" t="s">
        <v>1733</v>
      </c>
      <c r="D790" s="19"/>
      <c r="E790" s="22" t="s">
        <v>113</v>
      </c>
      <c r="F790" s="14" t="s">
        <v>50</v>
      </c>
      <c r="H790" s="14" t="s">
        <v>52</v>
      </c>
    </row>
    <row r="791" customFormat="false" ht="27" hidden="false" customHeight="true" outlineLevel="0" collapsed="false">
      <c r="A791" s="13" t="s">
        <v>1734</v>
      </c>
      <c r="B791" s="14" t="s">
        <v>1735</v>
      </c>
      <c r="D791" s="19"/>
      <c r="E791" s="21" t="s">
        <v>60</v>
      </c>
      <c r="F791" s="14" t="s">
        <v>50</v>
      </c>
      <c r="H791" s="14" t="s">
        <v>52</v>
      </c>
    </row>
    <row r="792" customFormat="false" ht="27" hidden="false" customHeight="true" outlineLevel="0" collapsed="false">
      <c r="A792" s="13" t="s">
        <v>1736</v>
      </c>
      <c r="B792" s="14" t="s">
        <v>1737</v>
      </c>
      <c r="C792" s="14" t="s">
        <v>1738</v>
      </c>
      <c r="D792" s="19"/>
      <c r="E792" s="20" t="s">
        <v>57</v>
      </c>
      <c r="F792" s="14" t="s">
        <v>50</v>
      </c>
      <c r="H792" s="14" t="s">
        <v>52</v>
      </c>
    </row>
    <row r="793" customFormat="false" ht="27" hidden="false" customHeight="true" outlineLevel="0" collapsed="false">
      <c r="A793" s="13" t="s">
        <v>1739</v>
      </c>
      <c r="B793" s="14" t="s">
        <v>1740</v>
      </c>
      <c r="D793" s="19"/>
      <c r="E793" s="20" t="s">
        <v>57</v>
      </c>
      <c r="F793" s="14" t="s">
        <v>50</v>
      </c>
      <c r="H793" s="14" t="s">
        <v>52</v>
      </c>
    </row>
    <row r="794" customFormat="false" ht="35.05" hidden="false" customHeight="false" outlineLevel="0" collapsed="false">
      <c r="A794" s="13" t="s">
        <v>1741</v>
      </c>
      <c r="B794" s="14" t="s">
        <v>1742</v>
      </c>
      <c r="C794" s="14" t="s">
        <v>1743</v>
      </c>
      <c r="D794" s="19" t="s">
        <v>1744</v>
      </c>
      <c r="E794" s="20" t="s">
        <v>57</v>
      </c>
      <c r="F794" s="14" t="s">
        <v>50</v>
      </c>
      <c r="H794" s="14" t="s">
        <v>52</v>
      </c>
    </row>
    <row r="795" customFormat="false" ht="35.05" hidden="false" customHeight="false" outlineLevel="0" collapsed="false">
      <c r="A795" s="13" t="s">
        <v>1745</v>
      </c>
      <c r="B795" s="14" t="s">
        <v>1746</v>
      </c>
      <c r="C795" s="14" t="s">
        <v>1747</v>
      </c>
      <c r="D795" s="19" t="s">
        <v>1748</v>
      </c>
      <c r="E795" s="20" t="s">
        <v>57</v>
      </c>
      <c r="F795" s="14" t="s">
        <v>50</v>
      </c>
      <c r="H795" s="14" t="s">
        <v>52</v>
      </c>
    </row>
    <row r="796" customFormat="false" ht="27" hidden="false" customHeight="true" outlineLevel="0" collapsed="false">
      <c r="A796" s="13" t="s">
        <v>1749</v>
      </c>
      <c r="B796" s="14" t="s">
        <v>1750</v>
      </c>
      <c r="C796" s="14" t="s">
        <v>479</v>
      </c>
      <c r="D796" s="19"/>
      <c r="E796" s="22" t="s">
        <v>113</v>
      </c>
      <c r="F796" s="14" t="s">
        <v>50</v>
      </c>
      <c r="G796" s="14" t="s">
        <v>51</v>
      </c>
    </row>
    <row r="797" customFormat="false" ht="27" hidden="false" customHeight="true" outlineLevel="0" collapsed="false">
      <c r="A797" s="13" t="s">
        <v>1751</v>
      </c>
      <c r="B797" s="14" t="s">
        <v>1752</v>
      </c>
      <c r="D797" s="19"/>
      <c r="E797" s="20" t="s">
        <v>57</v>
      </c>
      <c r="F797" s="14" t="s">
        <v>50</v>
      </c>
      <c r="H797" s="14" t="s">
        <v>52</v>
      </c>
    </row>
    <row r="798" customFormat="false" ht="27" hidden="false" customHeight="true" outlineLevel="0" collapsed="false">
      <c r="A798" s="13" t="s">
        <v>1753</v>
      </c>
      <c r="B798" s="14" t="s">
        <v>1754</v>
      </c>
      <c r="C798" s="14" t="s">
        <v>1755</v>
      </c>
      <c r="D798" s="19"/>
      <c r="E798" s="20" t="s">
        <v>57</v>
      </c>
      <c r="F798" s="14" t="s">
        <v>50</v>
      </c>
      <c r="G798" s="14" t="s">
        <v>51</v>
      </c>
      <c r="H798" s="14" t="s">
        <v>52</v>
      </c>
    </row>
    <row r="799" customFormat="false" ht="27" hidden="false" customHeight="true" outlineLevel="0" collapsed="false">
      <c r="A799" s="13" t="s">
        <v>1756</v>
      </c>
      <c r="B799" s="14" t="s">
        <v>1757</v>
      </c>
      <c r="C799" s="14" t="s">
        <v>1758</v>
      </c>
      <c r="D799" s="19"/>
      <c r="E799" s="20" t="s">
        <v>57</v>
      </c>
      <c r="F799" s="14" t="s">
        <v>50</v>
      </c>
      <c r="H799" s="14" t="s">
        <v>52</v>
      </c>
    </row>
    <row r="800" customFormat="false" ht="27" hidden="false" customHeight="true" outlineLevel="0" collapsed="false">
      <c r="A800" s="13" t="s">
        <v>1759</v>
      </c>
      <c r="B800" s="14" t="s">
        <v>1760</v>
      </c>
      <c r="D800" s="19"/>
      <c r="E800" s="20" t="s">
        <v>57</v>
      </c>
      <c r="F800" s="14" t="s">
        <v>50</v>
      </c>
      <c r="H800" s="14" t="s">
        <v>52</v>
      </c>
    </row>
    <row r="801" customFormat="false" ht="27" hidden="false" customHeight="true" outlineLevel="0" collapsed="false">
      <c r="A801" s="13" t="s">
        <v>1761</v>
      </c>
      <c r="B801" s="14" t="s">
        <v>1762</v>
      </c>
      <c r="C801" s="14" t="s">
        <v>1763</v>
      </c>
      <c r="D801" s="19" t="s">
        <v>1764</v>
      </c>
      <c r="E801" s="20" t="s">
        <v>57</v>
      </c>
      <c r="F801" s="14" t="s">
        <v>50</v>
      </c>
      <c r="G801" s="14" t="s">
        <v>51</v>
      </c>
      <c r="H801" s="14" t="s">
        <v>52</v>
      </c>
    </row>
    <row r="802" customFormat="false" ht="27" hidden="false" customHeight="true" outlineLevel="0" collapsed="false">
      <c r="A802" s="13" t="s">
        <v>1765</v>
      </c>
      <c r="B802" s="14" t="s">
        <v>1766</v>
      </c>
      <c r="D802" s="19" t="s">
        <v>1767</v>
      </c>
      <c r="E802" s="20" t="s">
        <v>57</v>
      </c>
      <c r="F802" s="14" t="s">
        <v>50</v>
      </c>
      <c r="H802" s="14" t="s">
        <v>52</v>
      </c>
    </row>
    <row r="803" customFormat="false" ht="27" hidden="false" customHeight="true" outlineLevel="0" collapsed="false">
      <c r="A803" s="13" t="s">
        <v>1768</v>
      </c>
      <c r="B803" s="14" t="s">
        <v>1769</v>
      </c>
      <c r="C803" s="14" t="s">
        <v>1770</v>
      </c>
      <c r="D803" s="19" t="s">
        <v>1767</v>
      </c>
      <c r="E803" s="20" t="s">
        <v>57</v>
      </c>
      <c r="F803" s="14" t="s">
        <v>50</v>
      </c>
      <c r="H803" s="14" t="s">
        <v>52</v>
      </c>
    </row>
    <row r="804" customFormat="false" ht="27" hidden="false" customHeight="true" outlineLevel="0" collapsed="false">
      <c r="A804" s="13" t="s">
        <v>1771</v>
      </c>
      <c r="B804" s="14" t="s">
        <v>1772</v>
      </c>
      <c r="C804" s="14" t="s">
        <v>1773</v>
      </c>
      <c r="D804" s="19" t="s">
        <v>1767</v>
      </c>
      <c r="E804" s="20" t="s">
        <v>57</v>
      </c>
      <c r="F804" s="14" t="s">
        <v>50</v>
      </c>
      <c r="H804" s="14" t="s">
        <v>52</v>
      </c>
    </row>
    <row r="805" customFormat="false" ht="27" hidden="false" customHeight="true" outlineLevel="0" collapsed="false">
      <c r="A805" s="13" t="s">
        <v>1774</v>
      </c>
      <c r="B805" s="14" t="s">
        <v>1775</v>
      </c>
      <c r="D805" s="19"/>
      <c r="E805" s="21" t="s">
        <v>60</v>
      </c>
      <c r="F805" s="14" t="s">
        <v>50</v>
      </c>
      <c r="H805" s="14" t="s">
        <v>52</v>
      </c>
    </row>
    <row r="806" customFormat="false" ht="27" hidden="false" customHeight="true" outlineLevel="0" collapsed="false">
      <c r="A806" s="13" t="s">
        <v>1776</v>
      </c>
      <c r="B806" s="14" t="s">
        <v>1777</v>
      </c>
      <c r="C806" s="14" t="s">
        <v>1778</v>
      </c>
      <c r="D806" s="19" t="s">
        <v>1779</v>
      </c>
      <c r="E806" s="21" t="s">
        <v>60</v>
      </c>
      <c r="F806" s="14" t="s">
        <v>50</v>
      </c>
      <c r="H806" s="14" t="s">
        <v>52</v>
      </c>
    </row>
    <row r="807" customFormat="false" ht="27" hidden="false" customHeight="true" outlineLevel="0" collapsed="false">
      <c r="A807" s="13" t="s">
        <v>1780</v>
      </c>
      <c r="B807" s="14" t="s">
        <v>1781</v>
      </c>
      <c r="D807" s="19"/>
      <c r="E807" s="22" t="s">
        <v>113</v>
      </c>
      <c r="F807" s="14" t="s">
        <v>50</v>
      </c>
      <c r="H807" s="14" t="s">
        <v>52</v>
      </c>
    </row>
    <row r="808" customFormat="false" ht="27" hidden="false" customHeight="true" outlineLevel="0" collapsed="false">
      <c r="A808" s="13" t="s">
        <v>1782</v>
      </c>
      <c r="B808" s="14" t="s">
        <v>1783</v>
      </c>
      <c r="C808" s="14" t="s">
        <v>1784</v>
      </c>
      <c r="D808" s="19"/>
      <c r="E808" s="22" t="s">
        <v>113</v>
      </c>
      <c r="F808" s="14" t="s">
        <v>50</v>
      </c>
      <c r="H808" s="14" t="s">
        <v>52</v>
      </c>
    </row>
    <row r="809" customFormat="false" ht="27" hidden="false" customHeight="true" outlineLevel="0" collapsed="false">
      <c r="A809" s="13" t="s">
        <v>1785</v>
      </c>
      <c r="B809" s="14" t="s">
        <v>1786</v>
      </c>
      <c r="D809" s="19"/>
      <c r="E809" s="21" t="s">
        <v>60</v>
      </c>
      <c r="F809" s="14" t="s">
        <v>50</v>
      </c>
      <c r="H809" s="14" t="s">
        <v>52</v>
      </c>
    </row>
    <row r="810" customFormat="false" ht="27" hidden="false" customHeight="true" outlineLevel="0" collapsed="false">
      <c r="A810" s="13" t="s">
        <v>1787</v>
      </c>
      <c r="B810" s="14" t="s">
        <v>1788</v>
      </c>
      <c r="D810" s="19"/>
      <c r="E810" s="20" t="s">
        <v>57</v>
      </c>
      <c r="F810" s="14" t="s">
        <v>50</v>
      </c>
      <c r="H810" s="14" t="s">
        <v>52</v>
      </c>
    </row>
    <row r="811" customFormat="false" ht="27" hidden="false" customHeight="true" outlineLevel="0" collapsed="false">
      <c r="A811" s="13" t="s">
        <v>1789</v>
      </c>
      <c r="B811" s="14" t="s">
        <v>1790</v>
      </c>
      <c r="C811" s="14" t="s">
        <v>1791</v>
      </c>
      <c r="D811" s="19"/>
      <c r="E811" s="21" t="s">
        <v>60</v>
      </c>
      <c r="F811" s="14" t="s">
        <v>50</v>
      </c>
      <c r="H811" s="14" t="s">
        <v>52</v>
      </c>
    </row>
    <row r="812" customFormat="false" ht="27" hidden="false" customHeight="true" outlineLevel="0" collapsed="false">
      <c r="A812" s="13" t="s">
        <v>1792</v>
      </c>
      <c r="B812" s="14" t="s">
        <v>1793</v>
      </c>
      <c r="D812" s="19"/>
      <c r="E812" s="21" t="s">
        <v>60</v>
      </c>
      <c r="F812" s="14" t="s">
        <v>50</v>
      </c>
      <c r="H812" s="14" t="s">
        <v>52</v>
      </c>
    </row>
    <row r="813" customFormat="false" ht="27" hidden="false" customHeight="true" outlineLevel="0" collapsed="false">
      <c r="A813" s="13" t="s">
        <v>1794</v>
      </c>
      <c r="B813" s="14" t="s">
        <v>1795</v>
      </c>
      <c r="C813" s="14" t="s">
        <v>1796</v>
      </c>
      <c r="D813" s="19"/>
      <c r="E813" s="20" t="s">
        <v>57</v>
      </c>
      <c r="F813" s="14" t="s">
        <v>50</v>
      </c>
      <c r="H813" s="14" t="s">
        <v>52</v>
      </c>
    </row>
    <row r="814" customFormat="false" ht="27" hidden="false" customHeight="true" outlineLevel="0" collapsed="false">
      <c r="A814" s="23" t="s">
        <v>1797</v>
      </c>
      <c r="B814" s="24"/>
      <c r="C814" s="24"/>
      <c r="D814" s="24"/>
      <c r="E814" s="24"/>
      <c r="F814" s="24"/>
      <c r="G814" s="24"/>
      <c r="H814" s="24"/>
    </row>
    <row r="815" customFormat="false" ht="27" hidden="false" customHeight="true" outlineLevel="0" collapsed="false">
      <c r="A815" s="13" t="s">
        <v>1798</v>
      </c>
      <c r="B815" s="14" t="s">
        <v>1799</v>
      </c>
      <c r="D815" s="19"/>
      <c r="E815" s="21" t="s">
        <v>60</v>
      </c>
      <c r="F815" s="14" t="s">
        <v>50</v>
      </c>
      <c r="H815" s="14" t="s">
        <v>52</v>
      </c>
    </row>
    <row r="816" customFormat="false" ht="27" hidden="false" customHeight="true" outlineLevel="0" collapsed="false">
      <c r="A816" s="13" t="s">
        <v>1800</v>
      </c>
      <c r="B816" s="14" t="s">
        <v>1801</v>
      </c>
      <c r="D816" s="19"/>
      <c r="E816" s="21" t="s">
        <v>60</v>
      </c>
      <c r="F816" s="14" t="s">
        <v>50</v>
      </c>
    </row>
    <row r="817" customFormat="false" ht="27" hidden="false" customHeight="true" outlineLevel="0" collapsed="false">
      <c r="A817" s="13" t="s">
        <v>1802</v>
      </c>
      <c r="B817" s="14" t="s">
        <v>1801</v>
      </c>
      <c r="D817" s="19"/>
      <c r="E817" s="21" t="s">
        <v>60</v>
      </c>
      <c r="F817" s="14" t="s">
        <v>50</v>
      </c>
    </row>
    <row r="818" customFormat="false" ht="27" hidden="false" customHeight="true" outlineLevel="0" collapsed="false">
      <c r="A818" s="13" t="s">
        <v>1803</v>
      </c>
      <c r="B818" s="14" t="s">
        <v>1804</v>
      </c>
      <c r="D818" s="19"/>
      <c r="E818" s="21" t="s">
        <v>60</v>
      </c>
      <c r="F818" s="14" t="s">
        <v>50</v>
      </c>
    </row>
    <row r="819" customFormat="false" ht="27" hidden="false" customHeight="true" outlineLevel="0" collapsed="false">
      <c r="A819" s="13" t="s">
        <v>1805</v>
      </c>
      <c r="B819" s="14" t="s">
        <v>1806</v>
      </c>
      <c r="C819" s="14" t="s">
        <v>1807</v>
      </c>
      <c r="D819" s="19"/>
      <c r="E819" s="21" t="s">
        <v>60</v>
      </c>
      <c r="F819" s="14" t="s">
        <v>50</v>
      </c>
      <c r="H819" s="14" t="s">
        <v>52</v>
      </c>
    </row>
    <row r="820" customFormat="false" ht="27" hidden="false" customHeight="true" outlineLevel="0" collapsed="false">
      <c r="A820" s="13" t="s">
        <v>1808</v>
      </c>
      <c r="B820" s="14" t="s">
        <v>1809</v>
      </c>
      <c r="D820" s="19"/>
      <c r="E820" s="20" t="s">
        <v>57</v>
      </c>
      <c r="F820" s="14" t="s">
        <v>50</v>
      </c>
      <c r="H820" s="14" t="s">
        <v>52</v>
      </c>
    </row>
    <row r="821" customFormat="false" ht="27" hidden="false" customHeight="true" outlineLevel="0" collapsed="false">
      <c r="A821" s="13" t="s">
        <v>1810</v>
      </c>
      <c r="B821" s="14" t="s">
        <v>1811</v>
      </c>
      <c r="D821" s="19"/>
      <c r="E821" s="21" t="s">
        <v>60</v>
      </c>
      <c r="F821" s="14" t="s">
        <v>50</v>
      </c>
      <c r="H821" s="14" t="s">
        <v>52</v>
      </c>
    </row>
    <row r="822" customFormat="false" ht="27" hidden="false" customHeight="true" outlineLevel="0" collapsed="false">
      <c r="A822" s="13" t="s">
        <v>1812</v>
      </c>
      <c r="B822" s="14" t="s">
        <v>1813</v>
      </c>
      <c r="C822" s="14" t="s">
        <v>1814</v>
      </c>
      <c r="D822" s="19"/>
      <c r="E822" s="21" t="s">
        <v>60</v>
      </c>
      <c r="F822" s="14" t="s">
        <v>50</v>
      </c>
      <c r="H822" s="14" t="s">
        <v>52</v>
      </c>
    </row>
    <row r="823" customFormat="false" ht="27" hidden="false" customHeight="true" outlineLevel="0" collapsed="false">
      <c r="A823" s="13" t="s">
        <v>1815</v>
      </c>
      <c r="B823" s="14" t="s">
        <v>1816</v>
      </c>
      <c r="D823" s="19"/>
      <c r="E823" s="21" t="s">
        <v>60</v>
      </c>
      <c r="F823" s="14" t="s">
        <v>50</v>
      </c>
      <c r="H823" s="14" t="s">
        <v>52</v>
      </c>
    </row>
    <row r="824" customFormat="false" ht="27" hidden="false" customHeight="true" outlineLevel="0" collapsed="false">
      <c r="A824" s="13" t="s">
        <v>1817</v>
      </c>
      <c r="B824" s="14" t="s">
        <v>1818</v>
      </c>
      <c r="D824" s="19"/>
      <c r="E824" s="21" t="s">
        <v>60</v>
      </c>
      <c r="F824" s="14" t="s">
        <v>50</v>
      </c>
    </row>
    <row r="825" customFormat="false" ht="27" hidden="false" customHeight="true" outlineLevel="0" collapsed="false">
      <c r="A825" s="13" t="s">
        <v>1819</v>
      </c>
      <c r="B825" s="14" t="s">
        <v>1820</v>
      </c>
      <c r="D825" s="19" t="s">
        <v>1821</v>
      </c>
      <c r="E825" s="20" t="s">
        <v>57</v>
      </c>
      <c r="F825" s="14" t="s">
        <v>50</v>
      </c>
      <c r="G825" s="14" t="s">
        <v>51</v>
      </c>
      <c r="H825" s="14" t="s">
        <v>52</v>
      </c>
    </row>
    <row r="826" customFormat="false" ht="27" hidden="false" customHeight="true" outlineLevel="0" collapsed="false">
      <c r="A826" s="13" t="s">
        <v>1822</v>
      </c>
      <c r="B826" s="14" t="s">
        <v>1823</v>
      </c>
      <c r="C826" s="14" t="s">
        <v>1824</v>
      </c>
      <c r="D826" s="19"/>
      <c r="E826" s="21" t="s">
        <v>60</v>
      </c>
      <c r="F826" s="14" t="s">
        <v>50</v>
      </c>
      <c r="H826" s="14" t="s">
        <v>52</v>
      </c>
    </row>
    <row r="827" customFormat="false" ht="27" hidden="false" customHeight="true" outlineLevel="0" collapsed="false">
      <c r="A827" s="23" t="s">
        <v>1825</v>
      </c>
      <c r="B827" s="24"/>
      <c r="C827" s="24"/>
      <c r="D827" s="24"/>
      <c r="E827" s="24"/>
      <c r="F827" s="24"/>
      <c r="G827" s="24"/>
      <c r="H827" s="24"/>
    </row>
    <row r="828" customFormat="false" ht="27" hidden="false" customHeight="true" outlineLevel="0" collapsed="false">
      <c r="A828" s="13" t="s">
        <v>1826</v>
      </c>
      <c r="B828" s="14" t="s">
        <v>1827</v>
      </c>
      <c r="C828" s="14" t="s">
        <v>1828</v>
      </c>
      <c r="D828" s="19"/>
      <c r="E828" s="20" t="s">
        <v>57</v>
      </c>
      <c r="F828" s="14" t="s">
        <v>50</v>
      </c>
      <c r="G828" s="14" t="s">
        <v>51</v>
      </c>
      <c r="H828" s="14" t="s">
        <v>52</v>
      </c>
    </row>
    <row r="829" customFormat="false" ht="27" hidden="false" customHeight="true" outlineLevel="0" collapsed="false">
      <c r="A829" s="13" t="s">
        <v>1829</v>
      </c>
      <c r="B829" s="14" t="s">
        <v>1830</v>
      </c>
      <c r="D829" s="19"/>
      <c r="E829" s="20" t="s">
        <v>57</v>
      </c>
      <c r="F829" s="14" t="s">
        <v>50</v>
      </c>
      <c r="G829" s="14" t="s">
        <v>51</v>
      </c>
      <c r="H829" s="14" t="s">
        <v>52</v>
      </c>
    </row>
    <row r="830" customFormat="false" ht="27" hidden="false" customHeight="true" outlineLevel="0" collapsed="false">
      <c r="A830" s="13" t="s">
        <v>1831</v>
      </c>
      <c r="B830" s="14" t="s">
        <v>1832</v>
      </c>
      <c r="C830" s="14" t="s">
        <v>1833</v>
      </c>
      <c r="D830" s="19" t="s">
        <v>1834</v>
      </c>
      <c r="E830" s="20" t="s">
        <v>57</v>
      </c>
      <c r="F830" s="14" t="s">
        <v>50</v>
      </c>
      <c r="H830" s="14" t="s">
        <v>52</v>
      </c>
    </row>
    <row r="831" customFormat="false" ht="27" hidden="false" customHeight="true" outlineLevel="0" collapsed="false">
      <c r="A831" s="17" t="s">
        <v>1835</v>
      </c>
      <c r="B831" s="18"/>
      <c r="C831" s="18"/>
      <c r="D831" s="18"/>
      <c r="E831" s="18"/>
      <c r="F831" s="18"/>
      <c r="G831" s="18"/>
      <c r="H831" s="18"/>
    </row>
    <row r="832" customFormat="false" ht="27" hidden="false" customHeight="true" outlineLevel="0" collapsed="false">
      <c r="A832" s="23" t="s">
        <v>1836</v>
      </c>
      <c r="B832" s="24"/>
      <c r="C832" s="24"/>
      <c r="D832" s="24"/>
      <c r="E832" s="24"/>
      <c r="F832" s="24"/>
      <c r="G832" s="24"/>
      <c r="H832" s="24"/>
    </row>
    <row r="833" customFormat="false" ht="27" hidden="false" customHeight="true" outlineLevel="0" collapsed="false">
      <c r="A833" s="13" t="s">
        <v>1469</v>
      </c>
      <c r="B833" s="14" t="s">
        <v>1470</v>
      </c>
      <c r="D833" s="19" t="s">
        <v>1837</v>
      </c>
      <c r="E833" s="20" t="s">
        <v>57</v>
      </c>
      <c r="F833" s="14" t="s">
        <v>50</v>
      </c>
      <c r="H833" s="14" t="s">
        <v>52</v>
      </c>
    </row>
    <row r="834" customFormat="false" ht="27" hidden="false" customHeight="true" outlineLevel="0" collapsed="false">
      <c r="A834" s="13" t="s">
        <v>1471</v>
      </c>
      <c r="B834" s="14" t="s">
        <v>1472</v>
      </c>
      <c r="C834" s="14" t="s">
        <v>1473</v>
      </c>
      <c r="D834" s="19" t="s">
        <v>1838</v>
      </c>
      <c r="E834" s="20" t="s">
        <v>57</v>
      </c>
      <c r="F834" s="14" t="s">
        <v>50</v>
      </c>
      <c r="H834" s="14" t="s">
        <v>52</v>
      </c>
    </row>
    <row r="835" customFormat="false" ht="33" hidden="false" customHeight="true" outlineLevel="0" collapsed="false">
      <c r="A835" s="13" t="s">
        <v>1475</v>
      </c>
      <c r="B835" s="14" t="s">
        <v>1476</v>
      </c>
      <c r="C835" s="14" t="s">
        <v>1839</v>
      </c>
      <c r="D835" s="19" t="s">
        <v>1478</v>
      </c>
      <c r="E835" s="20" t="s">
        <v>57</v>
      </c>
      <c r="F835" s="14" t="s">
        <v>50</v>
      </c>
      <c r="H835" s="14" t="s">
        <v>52</v>
      </c>
    </row>
    <row r="836" customFormat="false" ht="46.25" hidden="false" customHeight="false" outlineLevel="0" collapsed="false">
      <c r="A836" s="13" t="s">
        <v>370</v>
      </c>
      <c r="B836" s="14" t="s">
        <v>371</v>
      </c>
      <c r="C836" s="14" t="s">
        <v>1840</v>
      </c>
      <c r="D836" s="19"/>
      <c r="E836" s="20" t="s">
        <v>57</v>
      </c>
      <c r="F836" s="14" t="s">
        <v>50</v>
      </c>
      <c r="G836" s="14" t="s">
        <v>51</v>
      </c>
      <c r="H836" s="14" t="s">
        <v>52</v>
      </c>
    </row>
    <row r="837" customFormat="false" ht="27" hidden="false" customHeight="true" outlineLevel="0" collapsed="false">
      <c r="A837" s="13" t="s">
        <v>628</v>
      </c>
      <c r="B837" s="14" t="s">
        <v>629</v>
      </c>
      <c r="C837" s="14" t="s">
        <v>630</v>
      </c>
      <c r="D837" s="19"/>
      <c r="E837" s="21" t="s">
        <v>60</v>
      </c>
      <c r="F837" s="14" t="s">
        <v>50</v>
      </c>
      <c r="H837" s="14" t="s">
        <v>52</v>
      </c>
    </row>
    <row r="838" customFormat="false" ht="27" hidden="false" customHeight="true" outlineLevel="0" collapsed="false">
      <c r="A838" s="13" t="s">
        <v>1841</v>
      </c>
      <c r="B838" s="14" t="s">
        <v>1842</v>
      </c>
      <c r="C838" s="14" t="s">
        <v>1843</v>
      </c>
      <c r="D838" s="19"/>
      <c r="E838" s="22" t="s">
        <v>113</v>
      </c>
      <c r="F838" s="14" t="s">
        <v>50</v>
      </c>
      <c r="G838" s="14" t="s">
        <v>51</v>
      </c>
      <c r="H838" s="14" t="s">
        <v>52</v>
      </c>
    </row>
    <row r="839" customFormat="false" ht="27" hidden="false" customHeight="true" outlineLevel="0" collapsed="false">
      <c r="A839" s="13" t="s">
        <v>1088</v>
      </c>
      <c r="B839" s="14" t="s">
        <v>1089</v>
      </c>
      <c r="D839" s="19" t="s">
        <v>1090</v>
      </c>
      <c r="E839" s="21" t="s">
        <v>60</v>
      </c>
      <c r="F839" s="14" t="s">
        <v>50</v>
      </c>
      <c r="H839" s="14" t="s">
        <v>52</v>
      </c>
    </row>
    <row r="840" customFormat="false" ht="27" hidden="false" customHeight="true" outlineLevel="0" collapsed="false">
      <c r="A840" s="13" t="s">
        <v>1844</v>
      </c>
      <c r="B840" s="14" t="s">
        <v>1845</v>
      </c>
      <c r="D840" s="19"/>
      <c r="E840" s="20" t="s">
        <v>57</v>
      </c>
      <c r="F840" s="14" t="s">
        <v>50</v>
      </c>
    </row>
    <row r="841" customFormat="false" ht="27" hidden="false" customHeight="true" outlineLevel="0" collapsed="false">
      <c r="A841" s="13" t="s">
        <v>1846</v>
      </c>
      <c r="B841" s="14" t="s">
        <v>1847</v>
      </c>
      <c r="D841" s="19"/>
      <c r="E841" s="20" t="s">
        <v>57</v>
      </c>
      <c r="F841" s="14" t="s">
        <v>50</v>
      </c>
    </row>
    <row r="842" customFormat="false" ht="27" hidden="false" customHeight="true" outlineLevel="0" collapsed="false">
      <c r="A842" s="13" t="s">
        <v>1848</v>
      </c>
      <c r="B842" s="14" t="s">
        <v>1849</v>
      </c>
      <c r="D842" s="19"/>
      <c r="E842" s="22" t="s">
        <v>113</v>
      </c>
      <c r="F842" s="14" t="s">
        <v>50</v>
      </c>
      <c r="G842" s="14" t="s">
        <v>51</v>
      </c>
      <c r="H842" s="14" t="s">
        <v>52</v>
      </c>
    </row>
    <row r="843" customFormat="false" ht="27" hidden="false" customHeight="true" outlineLevel="0" collapsed="false">
      <c r="A843" s="13" t="s">
        <v>1850</v>
      </c>
      <c r="B843" s="14" t="s">
        <v>1851</v>
      </c>
      <c r="D843" s="19"/>
      <c r="E843" s="22" t="s">
        <v>113</v>
      </c>
      <c r="F843" s="14" t="s">
        <v>50</v>
      </c>
      <c r="G843" s="14" t="s">
        <v>51</v>
      </c>
      <c r="H843" s="14" t="s">
        <v>52</v>
      </c>
    </row>
    <row r="844" customFormat="false" ht="27" hidden="false" customHeight="true" outlineLevel="0" collapsed="false">
      <c r="A844" s="13" t="s">
        <v>173</v>
      </c>
      <c r="B844" s="14" t="s">
        <v>174</v>
      </c>
      <c r="D844" s="19"/>
      <c r="E844" s="22" t="s">
        <v>113</v>
      </c>
      <c r="F844" s="14" t="s">
        <v>50</v>
      </c>
      <c r="G844" s="14" t="s">
        <v>51</v>
      </c>
      <c r="H844" s="14" t="s">
        <v>52</v>
      </c>
    </row>
    <row r="845" customFormat="false" ht="27" hidden="false" customHeight="true" outlineLevel="0" collapsed="false">
      <c r="A845" s="13" t="s">
        <v>188</v>
      </c>
      <c r="B845" s="14" t="s">
        <v>189</v>
      </c>
      <c r="C845" s="14" t="s">
        <v>190</v>
      </c>
      <c r="D845" s="19"/>
      <c r="E845" s="22" t="s">
        <v>113</v>
      </c>
      <c r="F845" s="14" t="s">
        <v>50</v>
      </c>
      <c r="G845" s="14" t="s">
        <v>51</v>
      </c>
      <c r="H845" s="14" t="s">
        <v>52</v>
      </c>
    </row>
    <row r="846" customFormat="false" ht="27" hidden="false" customHeight="true" outlineLevel="0" collapsed="false">
      <c r="A846" s="13" t="s">
        <v>1702</v>
      </c>
      <c r="B846" s="14" t="s">
        <v>1703</v>
      </c>
      <c r="C846" s="14" t="s">
        <v>1852</v>
      </c>
      <c r="D846" s="19" t="s">
        <v>1705</v>
      </c>
      <c r="E846" s="20" t="s">
        <v>57</v>
      </c>
      <c r="F846" s="14" t="s">
        <v>50</v>
      </c>
      <c r="H846" s="14" t="s">
        <v>52</v>
      </c>
    </row>
    <row r="847" customFormat="false" ht="27" hidden="false" customHeight="true" outlineLevel="0" collapsed="false">
      <c r="A847" s="13" t="s">
        <v>1853</v>
      </c>
      <c r="B847" s="14" t="s">
        <v>1854</v>
      </c>
      <c r="D847" s="19"/>
      <c r="E847" s="21" t="s">
        <v>60</v>
      </c>
      <c r="F847" s="14" t="s">
        <v>50</v>
      </c>
      <c r="H847" s="14" t="s">
        <v>52</v>
      </c>
    </row>
    <row r="848" customFormat="false" ht="27" hidden="false" customHeight="true" outlineLevel="0" collapsed="false">
      <c r="A848" s="13" t="s">
        <v>648</v>
      </c>
      <c r="B848" s="14" t="s">
        <v>649</v>
      </c>
      <c r="C848" s="14" t="s">
        <v>650</v>
      </c>
      <c r="D848" s="19"/>
      <c r="E848" s="21" t="s">
        <v>60</v>
      </c>
      <c r="F848" s="14" t="s">
        <v>50</v>
      </c>
      <c r="H848" s="14" t="s">
        <v>52</v>
      </c>
    </row>
    <row r="849" customFormat="false" ht="27" hidden="false" customHeight="true" outlineLevel="0" collapsed="false">
      <c r="A849" s="13" t="s">
        <v>1855</v>
      </c>
      <c r="B849" s="14" t="s">
        <v>1856</v>
      </c>
      <c r="D849" s="19"/>
      <c r="E849" s="20" t="s">
        <v>57</v>
      </c>
      <c r="F849" s="14" t="s">
        <v>50</v>
      </c>
      <c r="H849" s="14" t="s">
        <v>52</v>
      </c>
    </row>
    <row r="850" customFormat="false" ht="27" hidden="false" customHeight="true" outlineLevel="0" collapsed="false">
      <c r="A850" s="13" t="s">
        <v>573</v>
      </c>
      <c r="B850" s="14" t="s">
        <v>574</v>
      </c>
      <c r="C850" s="14" t="s">
        <v>575</v>
      </c>
      <c r="D850" s="19" t="s">
        <v>576</v>
      </c>
      <c r="E850" s="21" t="s">
        <v>60</v>
      </c>
      <c r="F850" s="14" t="s">
        <v>50</v>
      </c>
      <c r="H850" s="14" t="s">
        <v>52</v>
      </c>
    </row>
    <row r="851" customFormat="false" ht="27" hidden="false" customHeight="true" outlineLevel="0" collapsed="false">
      <c r="A851" s="13" t="s">
        <v>672</v>
      </c>
      <c r="B851" s="14" t="s">
        <v>673</v>
      </c>
      <c r="C851" s="14" t="s">
        <v>674</v>
      </c>
      <c r="D851" s="19" t="s">
        <v>576</v>
      </c>
      <c r="E851" s="21" t="s">
        <v>60</v>
      </c>
      <c r="F851" s="14" t="s">
        <v>50</v>
      </c>
      <c r="H851" s="14" t="s">
        <v>52</v>
      </c>
    </row>
    <row r="852" customFormat="false" ht="27" hidden="false" customHeight="true" outlineLevel="0" collapsed="false">
      <c r="A852" s="13" t="s">
        <v>1857</v>
      </c>
      <c r="B852" s="14" t="s">
        <v>1858</v>
      </c>
      <c r="C852" s="14" t="s">
        <v>1859</v>
      </c>
      <c r="D852" s="19" t="s">
        <v>1860</v>
      </c>
      <c r="E852" s="21" t="s">
        <v>60</v>
      </c>
      <c r="F852" s="14" t="s">
        <v>50</v>
      </c>
    </row>
    <row r="853" customFormat="false" ht="27" hidden="false" customHeight="true" outlineLevel="0" collapsed="false">
      <c r="A853" s="13" t="s">
        <v>1861</v>
      </c>
      <c r="B853" s="14" t="s">
        <v>1862</v>
      </c>
      <c r="C853" s="14" t="s">
        <v>1863</v>
      </c>
      <c r="D853" s="19" t="s">
        <v>1860</v>
      </c>
      <c r="E853" s="21" t="s">
        <v>60</v>
      </c>
      <c r="F853" s="14" t="s">
        <v>50</v>
      </c>
    </row>
    <row r="854" customFormat="false" ht="27" hidden="false" customHeight="true" outlineLevel="0" collapsed="false">
      <c r="A854" s="13" t="s">
        <v>1320</v>
      </c>
      <c r="B854" s="14" t="s">
        <v>1321</v>
      </c>
      <c r="D854" s="19"/>
      <c r="E854" s="20" t="s">
        <v>57</v>
      </c>
      <c r="F854" s="14" t="s">
        <v>50</v>
      </c>
      <c r="G854" s="14" t="s">
        <v>51</v>
      </c>
    </row>
    <row r="855" customFormat="false" ht="35.05" hidden="false" customHeight="false" outlineLevel="0" collapsed="false">
      <c r="A855" s="13" t="s">
        <v>1864</v>
      </c>
      <c r="B855" s="14" t="s">
        <v>1865</v>
      </c>
      <c r="C855" s="14" t="s">
        <v>1866</v>
      </c>
      <c r="D855" s="19"/>
      <c r="E855" s="20" t="s">
        <v>57</v>
      </c>
      <c r="F855" s="14" t="s">
        <v>50</v>
      </c>
      <c r="H855" s="14" t="s">
        <v>52</v>
      </c>
    </row>
    <row r="856" customFormat="false" ht="27" hidden="false" customHeight="true" outlineLevel="0" collapsed="false">
      <c r="A856" s="13" t="s">
        <v>1867</v>
      </c>
      <c r="B856" s="14" t="s">
        <v>1868</v>
      </c>
      <c r="C856" s="14" t="s">
        <v>1869</v>
      </c>
      <c r="D856" s="19"/>
      <c r="E856" s="20" t="s">
        <v>57</v>
      </c>
      <c r="F856" s="14" t="s">
        <v>50</v>
      </c>
      <c r="H856" s="14" t="s">
        <v>52</v>
      </c>
    </row>
    <row r="857" customFormat="false" ht="27" hidden="false" customHeight="true" outlineLevel="0" collapsed="false">
      <c r="A857" s="13" t="s">
        <v>400</v>
      </c>
      <c r="B857" s="14" t="s">
        <v>401</v>
      </c>
      <c r="D857" s="19"/>
      <c r="E857" s="22" t="s">
        <v>113</v>
      </c>
      <c r="F857" s="14" t="s">
        <v>50</v>
      </c>
      <c r="G857" s="14" t="s">
        <v>51</v>
      </c>
      <c r="H857" s="14" t="s">
        <v>52</v>
      </c>
    </row>
    <row r="858" customFormat="false" ht="27" hidden="false" customHeight="true" outlineLevel="0" collapsed="false">
      <c r="A858" s="13" t="s">
        <v>402</v>
      </c>
      <c r="B858" s="14" t="s">
        <v>403</v>
      </c>
      <c r="D858" s="19"/>
      <c r="E858" s="22" t="s">
        <v>113</v>
      </c>
      <c r="F858" s="14" t="s">
        <v>50</v>
      </c>
      <c r="G858" s="14" t="s">
        <v>51</v>
      </c>
      <c r="H858" s="14" t="s">
        <v>52</v>
      </c>
    </row>
    <row r="859" customFormat="false" ht="27" hidden="false" customHeight="true" outlineLevel="0" collapsed="false">
      <c r="A859" s="13" t="s">
        <v>1870</v>
      </c>
      <c r="B859" s="14" t="s">
        <v>1871</v>
      </c>
      <c r="D859" s="19"/>
      <c r="E859" s="21" t="s">
        <v>60</v>
      </c>
      <c r="F859" s="14" t="s">
        <v>50</v>
      </c>
      <c r="H859" s="14" t="s">
        <v>52</v>
      </c>
    </row>
    <row r="860" customFormat="false" ht="27" hidden="false" customHeight="true" outlineLevel="0" collapsed="false">
      <c r="A860" s="13" t="s">
        <v>1872</v>
      </c>
      <c r="B860" s="14" t="s">
        <v>1873</v>
      </c>
      <c r="D860" s="19"/>
      <c r="E860" s="21" t="s">
        <v>60</v>
      </c>
      <c r="F860" s="14" t="s">
        <v>50</v>
      </c>
      <c r="H860" s="14" t="s">
        <v>52</v>
      </c>
    </row>
    <row r="861" customFormat="false" ht="27" hidden="false" customHeight="true" outlineLevel="0" collapsed="false">
      <c r="A861" s="13" t="s">
        <v>1874</v>
      </c>
      <c r="B861" s="14" t="s">
        <v>1875</v>
      </c>
      <c r="D861" s="19"/>
      <c r="E861" s="21" t="s">
        <v>60</v>
      </c>
      <c r="F861" s="14" t="s">
        <v>50</v>
      </c>
      <c r="H861" s="14" t="s">
        <v>52</v>
      </c>
    </row>
    <row r="862" customFormat="false" ht="57.45" hidden="false" customHeight="false" outlineLevel="0" collapsed="false">
      <c r="A862" s="13" t="s">
        <v>1876</v>
      </c>
      <c r="B862" s="14" t="s">
        <v>1877</v>
      </c>
      <c r="C862" s="14" t="s">
        <v>1878</v>
      </c>
      <c r="D862" s="19" t="s">
        <v>1879</v>
      </c>
      <c r="E862" s="20" t="s">
        <v>57</v>
      </c>
      <c r="F862" s="14" t="s">
        <v>50</v>
      </c>
      <c r="G862" s="14" t="s">
        <v>51</v>
      </c>
      <c r="H862" s="14" t="s">
        <v>52</v>
      </c>
    </row>
    <row r="863" customFormat="false" ht="68.65" hidden="false" customHeight="false" outlineLevel="0" collapsed="false">
      <c r="A863" s="13" t="s">
        <v>1880</v>
      </c>
      <c r="B863" s="14" t="s">
        <v>1881</v>
      </c>
      <c r="C863" s="14" t="s">
        <v>1882</v>
      </c>
      <c r="D863" s="19" t="s">
        <v>1883</v>
      </c>
      <c r="E863" s="22" t="s">
        <v>113</v>
      </c>
      <c r="F863" s="14" t="s">
        <v>50</v>
      </c>
      <c r="G863" s="14" t="s">
        <v>51</v>
      </c>
      <c r="H863" s="14" t="s">
        <v>52</v>
      </c>
    </row>
    <row r="864" customFormat="false" ht="27" hidden="false" customHeight="true" outlineLevel="0" collapsed="false">
      <c r="A864" s="13" t="s">
        <v>1884</v>
      </c>
      <c r="B864" s="14" t="s">
        <v>1885</v>
      </c>
      <c r="D864" s="19"/>
      <c r="E864" s="20" t="s">
        <v>57</v>
      </c>
      <c r="F864" s="14" t="s">
        <v>50</v>
      </c>
      <c r="H864" s="14" t="s">
        <v>52</v>
      </c>
    </row>
    <row r="865" customFormat="false" ht="27" hidden="false" customHeight="true" outlineLevel="0" collapsed="false">
      <c r="A865" s="13" t="s">
        <v>1886</v>
      </c>
      <c r="B865" s="14" t="s">
        <v>1887</v>
      </c>
      <c r="D865" s="19"/>
      <c r="E865" s="21" t="s">
        <v>60</v>
      </c>
      <c r="F865" s="14" t="s">
        <v>50</v>
      </c>
      <c r="H865" s="14" t="s">
        <v>52</v>
      </c>
    </row>
    <row r="866" customFormat="false" ht="35.05" hidden="false" customHeight="false" outlineLevel="0" collapsed="false">
      <c r="A866" s="13" t="s">
        <v>1888</v>
      </c>
      <c r="B866" s="14" t="s">
        <v>1889</v>
      </c>
      <c r="C866" s="14" t="s">
        <v>1890</v>
      </c>
      <c r="D866" s="19"/>
      <c r="E866" s="21" t="s">
        <v>60</v>
      </c>
      <c r="F866" s="14" t="s">
        <v>50</v>
      </c>
    </row>
    <row r="867" customFormat="false" ht="35.05" hidden="false" customHeight="false" outlineLevel="0" collapsed="false">
      <c r="A867" s="13" t="s">
        <v>1891</v>
      </c>
      <c r="B867" s="14" t="s">
        <v>1892</v>
      </c>
      <c r="C867" s="14" t="s">
        <v>1893</v>
      </c>
      <c r="D867" s="19"/>
      <c r="E867" s="21" t="s">
        <v>60</v>
      </c>
      <c r="F867" s="14" t="s">
        <v>50</v>
      </c>
      <c r="H867" s="14" t="s">
        <v>52</v>
      </c>
    </row>
    <row r="868" customFormat="false" ht="27" hidden="false" customHeight="true" outlineLevel="0" collapsed="false">
      <c r="A868" s="13" t="s">
        <v>769</v>
      </c>
      <c r="B868" s="14" t="s">
        <v>770</v>
      </c>
      <c r="D868" s="19"/>
      <c r="E868" s="20" t="s">
        <v>57</v>
      </c>
      <c r="F868" s="14" t="s">
        <v>50</v>
      </c>
      <c r="H868" s="14" t="s">
        <v>52</v>
      </c>
    </row>
    <row r="869" customFormat="false" ht="35.05" hidden="false" customHeight="false" outlineLevel="0" collapsed="false">
      <c r="A869" s="13" t="s">
        <v>1894</v>
      </c>
      <c r="B869" s="14" t="s">
        <v>1895</v>
      </c>
      <c r="D869" s="19" t="s">
        <v>1896</v>
      </c>
      <c r="E869" s="21" t="s">
        <v>60</v>
      </c>
      <c r="F869" s="14" t="s">
        <v>50</v>
      </c>
      <c r="H869" s="14" t="s">
        <v>52</v>
      </c>
    </row>
    <row r="870" customFormat="false" ht="27" hidden="false" customHeight="true" outlineLevel="0" collapsed="false">
      <c r="A870" s="13" t="s">
        <v>1897</v>
      </c>
      <c r="B870" s="14" t="s">
        <v>1898</v>
      </c>
      <c r="D870" s="19"/>
      <c r="E870" s="21" t="s">
        <v>60</v>
      </c>
      <c r="F870" s="14" t="s">
        <v>50</v>
      </c>
      <c r="H870" s="14" t="s">
        <v>52</v>
      </c>
    </row>
    <row r="871" customFormat="false" ht="35.05" hidden="false" customHeight="false" outlineLevel="0" collapsed="false">
      <c r="A871" s="13" t="s">
        <v>1899</v>
      </c>
      <c r="B871" s="14" t="s">
        <v>1900</v>
      </c>
      <c r="C871" s="14" t="s">
        <v>1901</v>
      </c>
      <c r="D871" s="19"/>
      <c r="E871" s="20" t="s">
        <v>57</v>
      </c>
      <c r="F871" s="14" t="s">
        <v>50</v>
      </c>
      <c r="H871" s="14" t="s">
        <v>52</v>
      </c>
    </row>
    <row r="872" customFormat="false" ht="27" hidden="false" customHeight="true" outlineLevel="0" collapsed="false">
      <c r="A872" s="23" t="s">
        <v>1902</v>
      </c>
      <c r="B872" s="24"/>
      <c r="C872" s="24"/>
      <c r="D872" s="24"/>
      <c r="E872" s="24"/>
      <c r="F872" s="24"/>
      <c r="G872" s="24"/>
      <c r="H872" s="24"/>
    </row>
    <row r="873" customFormat="false" ht="27" hidden="false" customHeight="true" outlineLevel="0" collapsed="false">
      <c r="A873" s="13" t="s">
        <v>1688</v>
      </c>
      <c r="B873" s="14" t="s">
        <v>1689</v>
      </c>
      <c r="D873" s="19"/>
      <c r="E873" s="20" t="s">
        <v>57</v>
      </c>
      <c r="F873" s="14" t="s">
        <v>50</v>
      </c>
      <c r="H873" s="14" t="s">
        <v>52</v>
      </c>
    </row>
    <row r="874" customFormat="false" ht="27" hidden="false" customHeight="true" outlineLevel="0" collapsed="false">
      <c r="A874" s="13" t="s">
        <v>1690</v>
      </c>
      <c r="B874" s="14" t="s">
        <v>1691</v>
      </c>
      <c r="D874" s="19"/>
      <c r="E874" s="20" t="s">
        <v>57</v>
      </c>
      <c r="F874" s="14" t="s">
        <v>50</v>
      </c>
      <c r="H874" s="14" t="s">
        <v>52</v>
      </c>
    </row>
    <row r="875" customFormat="false" ht="27" hidden="false" customHeight="true" outlineLevel="0" collapsed="false">
      <c r="A875" s="13" t="s">
        <v>1903</v>
      </c>
      <c r="B875" s="14" t="s">
        <v>1904</v>
      </c>
      <c r="D875" s="19"/>
      <c r="E875" s="20" t="s">
        <v>57</v>
      </c>
      <c r="F875" s="14" t="s">
        <v>50</v>
      </c>
      <c r="H875" s="14" t="s">
        <v>52</v>
      </c>
    </row>
    <row r="876" customFormat="false" ht="27" hidden="false" customHeight="true" outlineLevel="0" collapsed="false">
      <c r="A876" s="13" t="s">
        <v>1905</v>
      </c>
      <c r="B876" s="14" t="s">
        <v>1906</v>
      </c>
      <c r="D876" s="19"/>
      <c r="E876" s="20" t="s">
        <v>57</v>
      </c>
      <c r="F876" s="14" t="s">
        <v>50</v>
      </c>
      <c r="H876" s="14" t="s">
        <v>52</v>
      </c>
    </row>
    <row r="877" customFormat="false" ht="27" hidden="false" customHeight="true" outlineLevel="0" collapsed="false">
      <c r="A877" s="13" t="s">
        <v>1907</v>
      </c>
      <c r="B877" s="14" t="s">
        <v>1908</v>
      </c>
      <c r="D877" s="19"/>
      <c r="E877" s="22" t="s">
        <v>113</v>
      </c>
      <c r="F877" s="14" t="s">
        <v>50</v>
      </c>
      <c r="G877" s="14" t="s">
        <v>51</v>
      </c>
      <c r="H877" s="14" t="s">
        <v>52</v>
      </c>
    </row>
    <row r="878" customFormat="false" ht="27" hidden="false" customHeight="true" outlineLevel="0" collapsed="false">
      <c r="A878" s="13" t="s">
        <v>1909</v>
      </c>
      <c r="B878" s="14" t="s">
        <v>1910</v>
      </c>
      <c r="C878" s="14" t="s">
        <v>1418</v>
      </c>
      <c r="D878" s="19"/>
      <c r="E878" s="20" t="s">
        <v>57</v>
      </c>
      <c r="F878" s="14" t="s">
        <v>50</v>
      </c>
      <c r="H878" s="14" t="s">
        <v>52</v>
      </c>
    </row>
    <row r="879" customFormat="false" ht="27" hidden="false" customHeight="true" outlineLevel="0" collapsed="false">
      <c r="A879" s="13" t="s">
        <v>1911</v>
      </c>
      <c r="B879" s="14" t="s">
        <v>1912</v>
      </c>
      <c r="C879" s="14" t="s">
        <v>1418</v>
      </c>
      <c r="D879" s="19"/>
      <c r="E879" s="20" t="s">
        <v>57</v>
      </c>
      <c r="F879" s="14" t="s">
        <v>50</v>
      </c>
      <c r="H879" s="14" t="s">
        <v>52</v>
      </c>
    </row>
    <row r="880" customFormat="false" ht="27" hidden="false" customHeight="true" outlineLevel="0" collapsed="false">
      <c r="A880" s="13" t="s">
        <v>1913</v>
      </c>
      <c r="B880" s="14" t="s">
        <v>1914</v>
      </c>
      <c r="C880" s="14" t="s">
        <v>1418</v>
      </c>
      <c r="D880" s="19"/>
      <c r="E880" s="20" t="s">
        <v>57</v>
      </c>
      <c r="F880" s="14" t="s">
        <v>50</v>
      </c>
      <c r="H880" s="14" t="s">
        <v>52</v>
      </c>
    </row>
    <row r="881" customFormat="false" ht="27" hidden="false" customHeight="true" outlineLevel="0" collapsed="false">
      <c r="A881" s="13" t="s">
        <v>1915</v>
      </c>
      <c r="B881" s="14" t="s">
        <v>1916</v>
      </c>
      <c r="C881" s="14" t="s">
        <v>1418</v>
      </c>
      <c r="D881" s="19"/>
      <c r="E881" s="22" t="s">
        <v>113</v>
      </c>
      <c r="F881" s="14" t="s">
        <v>50</v>
      </c>
      <c r="H881" s="14" t="s">
        <v>52</v>
      </c>
    </row>
    <row r="882" customFormat="false" ht="27" hidden="false" customHeight="true" outlineLevel="0" collapsed="false">
      <c r="A882" s="13" t="s">
        <v>1917</v>
      </c>
      <c r="B882" s="14" t="s">
        <v>1918</v>
      </c>
      <c r="C882" s="14" t="s">
        <v>1418</v>
      </c>
      <c r="D882" s="19"/>
      <c r="E882" s="20" t="s">
        <v>57</v>
      </c>
      <c r="F882" s="14" t="s">
        <v>50</v>
      </c>
      <c r="H882" s="14" t="s">
        <v>52</v>
      </c>
    </row>
    <row r="883" customFormat="false" ht="27" hidden="false" customHeight="true" outlineLevel="0" collapsed="false">
      <c r="A883" s="13" t="s">
        <v>1919</v>
      </c>
      <c r="B883" s="14" t="s">
        <v>1920</v>
      </c>
      <c r="D883" s="19"/>
      <c r="E883" s="21" t="s">
        <v>60</v>
      </c>
      <c r="F883" s="14" t="s">
        <v>50</v>
      </c>
    </row>
    <row r="884" customFormat="false" ht="27" hidden="false" customHeight="true" outlineLevel="0" collapsed="false">
      <c r="A884" s="13" t="s">
        <v>1921</v>
      </c>
      <c r="B884" s="14" t="s">
        <v>1922</v>
      </c>
      <c r="D884" s="19"/>
      <c r="E884" s="21" t="s">
        <v>60</v>
      </c>
      <c r="F884" s="14" t="s">
        <v>50</v>
      </c>
    </row>
    <row r="885" customFormat="false" ht="27" hidden="false" customHeight="true" outlineLevel="0" collapsed="false">
      <c r="A885" s="13" t="s">
        <v>1923</v>
      </c>
      <c r="B885" s="14" t="s">
        <v>1924</v>
      </c>
      <c r="D885" s="19"/>
      <c r="E885" s="20" t="s">
        <v>57</v>
      </c>
      <c r="F885" s="14" t="s">
        <v>50</v>
      </c>
    </row>
    <row r="886" customFormat="false" ht="27" hidden="false" customHeight="true" outlineLevel="0" collapsed="false">
      <c r="A886" s="13" t="s">
        <v>1925</v>
      </c>
      <c r="B886" s="14" t="s">
        <v>1926</v>
      </c>
      <c r="D886" s="19"/>
      <c r="E886" s="20" t="s">
        <v>57</v>
      </c>
      <c r="F886" s="14" t="s">
        <v>50</v>
      </c>
      <c r="H886" s="14" t="s">
        <v>52</v>
      </c>
    </row>
    <row r="887" customFormat="false" ht="27" hidden="false" customHeight="true" outlineLevel="0" collapsed="false">
      <c r="A887" s="13" t="s">
        <v>1927</v>
      </c>
      <c r="B887" s="14" t="s">
        <v>1928</v>
      </c>
      <c r="C887" s="14" t="s">
        <v>1418</v>
      </c>
      <c r="D887" s="19"/>
      <c r="E887" s="22" t="s">
        <v>113</v>
      </c>
      <c r="F887" s="14" t="s">
        <v>50</v>
      </c>
      <c r="G887" s="14" t="s">
        <v>51</v>
      </c>
      <c r="H887" s="14" t="s">
        <v>52</v>
      </c>
    </row>
    <row r="888" customFormat="false" ht="27" hidden="false" customHeight="true" outlineLevel="0" collapsed="false">
      <c r="A888" s="13" t="s">
        <v>1929</v>
      </c>
      <c r="B888" s="14" t="s">
        <v>1930</v>
      </c>
      <c r="D888" s="19"/>
      <c r="E888" s="20" t="s">
        <v>57</v>
      </c>
      <c r="F888" s="14" t="s">
        <v>50</v>
      </c>
    </row>
    <row r="889" customFormat="false" ht="27" hidden="false" customHeight="true" outlineLevel="0" collapsed="false">
      <c r="A889" s="13" t="s">
        <v>1931</v>
      </c>
      <c r="B889" s="14" t="s">
        <v>1932</v>
      </c>
      <c r="D889" s="19"/>
      <c r="E889" s="22" t="s">
        <v>113</v>
      </c>
      <c r="F889" s="14" t="s">
        <v>50</v>
      </c>
      <c r="G889" s="14" t="s">
        <v>51</v>
      </c>
    </row>
    <row r="890" customFormat="false" ht="27" hidden="false" customHeight="true" outlineLevel="0" collapsed="false">
      <c r="A890" s="13" t="s">
        <v>1933</v>
      </c>
      <c r="B890" s="14" t="s">
        <v>1934</v>
      </c>
      <c r="D890" s="19"/>
      <c r="E890" s="22" t="s">
        <v>113</v>
      </c>
      <c r="F890" s="14" t="s">
        <v>50</v>
      </c>
      <c r="G890" s="14" t="s">
        <v>51</v>
      </c>
    </row>
    <row r="891" customFormat="false" ht="27" hidden="false" customHeight="true" outlineLevel="0" collapsed="false">
      <c r="A891" s="13" t="s">
        <v>1935</v>
      </c>
      <c r="B891" s="14" t="s">
        <v>1936</v>
      </c>
      <c r="C891" s="14" t="s">
        <v>1937</v>
      </c>
      <c r="D891" s="19"/>
      <c r="E891" s="22" t="s">
        <v>113</v>
      </c>
      <c r="F891" s="14" t="s">
        <v>50</v>
      </c>
      <c r="G891" s="14" t="s">
        <v>51</v>
      </c>
    </row>
    <row r="892" customFormat="false" ht="27" hidden="false" customHeight="true" outlineLevel="0" collapsed="false">
      <c r="A892" s="13" t="s">
        <v>1938</v>
      </c>
      <c r="B892" s="14" t="s">
        <v>1939</v>
      </c>
      <c r="D892" s="19"/>
      <c r="E892" s="20" t="s">
        <v>57</v>
      </c>
      <c r="F892" s="14" t="s">
        <v>50</v>
      </c>
      <c r="H892" s="14" t="s">
        <v>52</v>
      </c>
    </row>
    <row r="893" customFormat="false" ht="27" hidden="false" customHeight="true" outlineLevel="0" collapsed="false">
      <c r="A893" s="13" t="s">
        <v>1940</v>
      </c>
      <c r="B893" s="14" t="s">
        <v>1941</v>
      </c>
      <c r="D893" s="19"/>
      <c r="E893" s="20" t="s">
        <v>57</v>
      </c>
      <c r="F893" s="14" t="s">
        <v>50</v>
      </c>
    </row>
    <row r="894" customFormat="false" ht="30.75" hidden="false" customHeight="true" outlineLevel="0" collapsed="false">
      <c r="A894" s="13" t="s">
        <v>1942</v>
      </c>
      <c r="B894" s="14" t="s">
        <v>1943</v>
      </c>
      <c r="C894" s="14" t="s">
        <v>1944</v>
      </c>
      <c r="D894" s="19"/>
      <c r="E894" s="22" t="s">
        <v>113</v>
      </c>
      <c r="F894" s="14" t="s">
        <v>50</v>
      </c>
      <c r="G894" s="14" t="s">
        <v>51</v>
      </c>
      <c r="H894" s="14" t="s">
        <v>52</v>
      </c>
    </row>
    <row r="895" customFormat="false" ht="27" hidden="false" customHeight="false" outlineLevel="0" collapsed="false">
      <c r="A895" s="13" t="s">
        <v>1945</v>
      </c>
      <c r="B895" s="14" t="s">
        <v>1946</v>
      </c>
      <c r="C895" s="14" t="s">
        <v>1947</v>
      </c>
      <c r="D895" s="19" t="s">
        <v>1948</v>
      </c>
      <c r="E895" s="20" t="s">
        <v>57</v>
      </c>
      <c r="F895" s="14" t="s">
        <v>50</v>
      </c>
    </row>
    <row r="896" customFormat="false" ht="27" hidden="false" customHeight="false" outlineLevel="0" collapsed="false">
      <c r="A896" s="13" t="s">
        <v>1949</v>
      </c>
      <c r="B896" s="14" t="s">
        <v>1950</v>
      </c>
      <c r="C896" s="14" t="s">
        <v>1947</v>
      </c>
      <c r="D896" s="19"/>
      <c r="E896" s="20" t="s">
        <v>57</v>
      </c>
      <c r="F896" s="14" t="s">
        <v>50</v>
      </c>
    </row>
    <row r="897" customFormat="false" ht="27" hidden="false" customHeight="false" outlineLevel="0" collapsed="false">
      <c r="A897" s="13" t="s">
        <v>1951</v>
      </c>
      <c r="B897" s="14" t="s">
        <v>1952</v>
      </c>
      <c r="C897" s="14" t="s">
        <v>1947</v>
      </c>
      <c r="D897" s="19"/>
      <c r="E897" s="20" t="s">
        <v>57</v>
      </c>
      <c r="F897" s="14" t="s">
        <v>50</v>
      </c>
    </row>
    <row r="898" customFormat="false" ht="27" hidden="false" customHeight="true" outlineLevel="0" collapsed="false">
      <c r="A898" s="13" t="s">
        <v>1953</v>
      </c>
      <c r="B898" s="14" t="s">
        <v>1954</v>
      </c>
      <c r="D898" s="19"/>
      <c r="E898" s="22" t="s">
        <v>113</v>
      </c>
      <c r="F898" s="14" t="s">
        <v>50</v>
      </c>
      <c r="G898" s="14" t="s">
        <v>51</v>
      </c>
    </row>
    <row r="899" customFormat="false" ht="27" hidden="false" customHeight="true" outlineLevel="0" collapsed="false">
      <c r="A899" s="13" t="s">
        <v>1955</v>
      </c>
      <c r="B899" s="14" t="s">
        <v>1956</v>
      </c>
      <c r="D899" s="19"/>
      <c r="E899" s="22" t="s">
        <v>113</v>
      </c>
      <c r="F899" s="14" t="s">
        <v>50</v>
      </c>
      <c r="G899" s="14" t="s">
        <v>51</v>
      </c>
      <c r="H899" s="14" t="s">
        <v>52</v>
      </c>
    </row>
    <row r="900" customFormat="false" ht="35.05" hidden="false" customHeight="false" outlineLevel="0" collapsed="false">
      <c r="A900" s="13" t="s">
        <v>1957</v>
      </c>
      <c r="B900" s="14" t="s">
        <v>1958</v>
      </c>
      <c r="C900" s="14" t="s">
        <v>1959</v>
      </c>
      <c r="D900" s="19"/>
      <c r="E900" s="20" t="s">
        <v>57</v>
      </c>
      <c r="F900" s="14" t="s">
        <v>50</v>
      </c>
    </row>
    <row r="901" customFormat="false" ht="35.05" hidden="false" customHeight="false" outlineLevel="0" collapsed="false">
      <c r="A901" s="13" t="s">
        <v>1960</v>
      </c>
      <c r="B901" s="14" t="s">
        <v>1961</v>
      </c>
      <c r="C901" s="14" t="s">
        <v>1962</v>
      </c>
      <c r="D901" s="19"/>
      <c r="E901" s="20" t="s">
        <v>57</v>
      </c>
      <c r="F901" s="14" t="s">
        <v>50</v>
      </c>
    </row>
    <row r="902" customFormat="false" ht="35.05" hidden="false" customHeight="false" outlineLevel="0" collapsed="false">
      <c r="A902" s="13" t="s">
        <v>1963</v>
      </c>
      <c r="B902" s="14" t="s">
        <v>1964</v>
      </c>
      <c r="C902" s="14" t="s">
        <v>1962</v>
      </c>
      <c r="D902" s="19"/>
      <c r="E902" s="20" t="s">
        <v>57</v>
      </c>
      <c r="F902" s="14" t="s">
        <v>50</v>
      </c>
    </row>
    <row r="903" customFormat="false" ht="27" hidden="false" customHeight="true" outlineLevel="0" collapsed="false">
      <c r="A903" s="13" t="s">
        <v>1068</v>
      </c>
      <c r="B903" s="14" t="s">
        <v>1069</v>
      </c>
      <c r="D903" s="19"/>
      <c r="E903" s="21" t="s">
        <v>60</v>
      </c>
      <c r="F903" s="14" t="s">
        <v>50</v>
      </c>
    </row>
    <row r="904" customFormat="false" ht="27" hidden="false" customHeight="true" outlineLevel="0" collapsed="false">
      <c r="A904" s="13" t="s">
        <v>1070</v>
      </c>
      <c r="B904" s="14" t="s">
        <v>1071</v>
      </c>
      <c r="C904" s="14" t="s">
        <v>1965</v>
      </c>
      <c r="D904" s="19"/>
      <c r="E904" s="21" t="s">
        <v>60</v>
      </c>
      <c r="F904" s="14" t="s">
        <v>50</v>
      </c>
    </row>
    <row r="905" customFormat="false" ht="27" hidden="false" customHeight="false" outlineLevel="0" collapsed="false">
      <c r="A905" s="13" t="s">
        <v>1030</v>
      </c>
      <c r="B905" s="14" t="s">
        <v>1031</v>
      </c>
      <c r="C905" s="14" t="s">
        <v>1966</v>
      </c>
      <c r="D905" s="19"/>
      <c r="E905" s="20" t="s">
        <v>57</v>
      </c>
      <c r="F905" s="14" t="s">
        <v>50</v>
      </c>
    </row>
    <row r="906" customFormat="false" ht="27" hidden="false" customHeight="true" outlineLevel="0" collapsed="false">
      <c r="A906" s="13" t="s">
        <v>1967</v>
      </c>
      <c r="B906" s="14" t="s">
        <v>1968</v>
      </c>
      <c r="D906" s="19"/>
      <c r="E906" s="21" t="s">
        <v>60</v>
      </c>
      <c r="F906" s="14" t="s">
        <v>50</v>
      </c>
    </row>
    <row r="907" customFormat="false" ht="27" hidden="false" customHeight="true" outlineLevel="0" collapsed="false">
      <c r="A907" s="13" t="s">
        <v>1969</v>
      </c>
      <c r="B907" s="14" t="s">
        <v>1970</v>
      </c>
      <c r="D907" s="19"/>
      <c r="E907" s="21" t="s">
        <v>60</v>
      </c>
      <c r="F907" s="14" t="s">
        <v>50</v>
      </c>
    </row>
    <row r="908" customFormat="false" ht="27" hidden="false" customHeight="true" outlineLevel="0" collapsed="false">
      <c r="A908" s="13" t="s">
        <v>1075</v>
      </c>
      <c r="B908" s="14" t="s">
        <v>1076</v>
      </c>
      <c r="D908" s="19"/>
      <c r="E908" s="21" t="s">
        <v>60</v>
      </c>
      <c r="F908" s="14" t="s">
        <v>50</v>
      </c>
    </row>
    <row r="909" customFormat="false" ht="27" hidden="false" customHeight="false" outlineLevel="0" collapsed="false">
      <c r="A909" s="13" t="s">
        <v>1080</v>
      </c>
      <c r="B909" s="14" t="s">
        <v>1081</v>
      </c>
      <c r="C909" s="14" t="s">
        <v>1971</v>
      </c>
      <c r="D909" s="19"/>
      <c r="E909" s="20" t="s">
        <v>57</v>
      </c>
      <c r="F909" s="14" t="s">
        <v>50</v>
      </c>
    </row>
    <row r="910" customFormat="false" ht="27" hidden="false" customHeight="true" outlineLevel="0" collapsed="false">
      <c r="A910" s="13" t="s">
        <v>1972</v>
      </c>
      <c r="B910" s="14" t="s">
        <v>1973</v>
      </c>
      <c r="D910" s="19"/>
      <c r="E910" s="21" t="s">
        <v>60</v>
      </c>
      <c r="F910" s="14" t="s">
        <v>50</v>
      </c>
    </row>
    <row r="911" customFormat="false" ht="27" hidden="false" customHeight="true" outlineLevel="0" collapsed="false">
      <c r="A911" s="13" t="s">
        <v>1974</v>
      </c>
      <c r="B911" s="14" t="s">
        <v>1975</v>
      </c>
      <c r="D911" s="19"/>
      <c r="E911" s="21" t="s">
        <v>60</v>
      </c>
      <c r="F911" s="14" t="s">
        <v>50</v>
      </c>
    </row>
    <row r="912" customFormat="false" ht="27" hidden="false" customHeight="true" outlineLevel="0" collapsed="false">
      <c r="A912" s="13" t="s">
        <v>1976</v>
      </c>
      <c r="B912" s="14" t="s">
        <v>1977</v>
      </c>
      <c r="D912" s="19"/>
      <c r="E912" s="21" t="s">
        <v>60</v>
      </c>
      <c r="F912" s="14" t="s">
        <v>50</v>
      </c>
    </row>
    <row r="913" customFormat="false" ht="27" hidden="false" customHeight="true" outlineLevel="0" collapsed="false">
      <c r="A913" s="13" t="s">
        <v>1978</v>
      </c>
      <c r="B913" s="14" t="s">
        <v>1979</v>
      </c>
      <c r="D913" s="19"/>
      <c r="E913" s="20" t="s">
        <v>57</v>
      </c>
      <c r="F913" s="14" t="s">
        <v>50</v>
      </c>
    </row>
    <row r="914" customFormat="false" ht="27" hidden="false" customHeight="true" outlineLevel="0" collapsed="false">
      <c r="A914" s="13" t="s">
        <v>1980</v>
      </c>
      <c r="B914" s="14" t="s">
        <v>1981</v>
      </c>
      <c r="C914" s="14" t="s">
        <v>1982</v>
      </c>
      <c r="D914" s="19"/>
      <c r="E914" s="21" t="s">
        <v>60</v>
      </c>
      <c r="F914" s="14" t="s">
        <v>50</v>
      </c>
    </row>
    <row r="915" customFormat="false" ht="27" hidden="false" customHeight="true" outlineLevel="0" collapsed="false">
      <c r="A915" s="13" t="s">
        <v>1983</v>
      </c>
      <c r="B915" s="14" t="s">
        <v>1984</v>
      </c>
      <c r="C915" s="14" t="s">
        <v>1418</v>
      </c>
      <c r="D915" s="19"/>
      <c r="E915" s="22" t="s">
        <v>113</v>
      </c>
      <c r="F915" s="14" t="s">
        <v>50</v>
      </c>
      <c r="G915" s="14" t="s">
        <v>51</v>
      </c>
      <c r="H915" s="14" t="s">
        <v>52</v>
      </c>
    </row>
    <row r="916" customFormat="false" ht="27" hidden="false" customHeight="true" outlineLevel="0" collapsed="false">
      <c r="A916" s="13" t="s">
        <v>1985</v>
      </c>
      <c r="B916" s="14" t="s">
        <v>1986</v>
      </c>
      <c r="C916" s="14" t="s">
        <v>1418</v>
      </c>
      <c r="D916" s="19"/>
      <c r="E916" s="22" t="s">
        <v>113</v>
      </c>
      <c r="F916" s="14" t="s">
        <v>50</v>
      </c>
      <c r="G916" s="14" t="s">
        <v>51</v>
      </c>
      <c r="H916" s="14" t="s">
        <v>52</v>
      </c>
    </row>
    <row r="917" customFormat="false" ht="27" hidden="false" customHeight="true" outlineLevel="0" collapsed="false">
      <c r="A917" s="13" t="s">
        <v>1987</v>
      </c>
      <c r="B917" s="14" t="s">
        <v>1988</v>
      </c>
      <c r="C917" s="14" t="s">
        <v>1418</v>
      </c>
      <c r="D917" s="19"/>
      <c r="E917" s="22" t="s">
        <v>113</v>
      </c>
      <c r="F917" s="14" t="s">
        <v>50</v>
      </c>
      <c r="G917" s="14" t="s">
        <v>51</v>
      </c>
      <c r="H917" s="14" t="s">
        <v>52</v>
      </c>
    </row>
    <row r="918" customFormat="false" ht="27" hidden="false" customHeight="true" outlineLevel="0" collapsed="false">
      <c r="A918" s="13" t="s">
        <v>1989</v>
      </c>
      <c r="B918" s="14" t="s">
        <v>1990</v>
      </c>
      <c r="C918" s="14" t="s">
        <v>1418</v>
      </c>
      <c r="D918" s="19"/>
      <c r="E918" s="22" t="s">
        <v>113</v>
      </c>
      <c r="F918" s="14" t="s">
        <v>50</v>
      </c>
      <c r="G918" s="14" t="s">
        <v>51</v>
      </c>
      <c r="H918" s="14" t="s">
        <v>52</v>
      </c>
    </row>
    <row r="919" customFormat="false" ht="27" hidden="false" customHeight="true" outlineLevel="0" collapsed="false">
      <c r="A919" s="13" t="s">
        <v>1991</v>
      </c>
      <c r="B919" s="14" t="s">
        <v>1992</v>
      </c>
      <c r="D919" s="19"/>
      <c r="E919" s="22" t="s">
        <v>113</v>
      </c>
      <c r="F919" s="14" t="s">
        <v>50</v>
      </c>
      <c r="H919" s="14" t="s">
        <v>52</v>
      </c>
    </row>
    <row r="920" customFormat="false" ht="27" hidden="false" customHeight="true" outlineLevel="0" collapsed="false">
      <c r="A920" s="13" t="s">
        <v>1993</v>
      </c>
      <c r="B920" s="14" t="s">
        <v>1994</v>
      </c>
      <c r="D920" s="19"/>
      <c r="E920" s="20" t="s">
        <v>57</v>
      </c>
      <c r="F920" s="14" t="s">
        <v>50</v>
      </c>
      <c r="H920" s="14" t="s">
        <v>52</v>
      </c>
    </row>
    <row r="921" customFormat="false" ht="27" hidden="false" customHeight="true" outlineLevel="0" collapsed="false">
      <c r="A921" s="13" t="s">
        <v>1995</v>
      </c>
      <c r="B921" s="14" t="s">
        <v>1996</v>
      </c>
      <c r="D921" s="19"/>
      <c r="E921" s="20" t="s">
        <v>57</v>
      </c>
      <c r="F921" s="14" t="s">
        <v>50</v>
      </c>
      <c r="H921" s="14" t="s">
        <v>52</v>
      </c>
    </row>
    <row r="922" customFormat="false" ht="27" hidden="false" customHeight="true" outlineLevel="0" collapsed="false">
      <c r="A922" s="13" t="s">
        <v>1997</v>
      </c>
      <c r="B922" s="14" t="s">
        <v>1998</v>
      </c>
      <c r="D922" s="19"/>
      <c r="E922" s="20" t="s">
        <v>57</v>
      </c>
      <c r="F922" s="14" t="s">
        <v>50</v>
      </c>
      <c r="H922" s="14" t="s">
        <v>52</v>
      </c>
    </row>
    <row r="923" customFormat="false" ht="27" hidden="false" customHeight="true" outlineLevel="0" collapsed="false">
      <c r="A923" s="13" t="s">
        <v>1999</v>
      </c>
      <c r="B923" s="14" t="s">
        <v>2000</v>
      </c>
      <c r="D923" s="19"/>
      <c r="E923" s="20" t="s">
        <v>57</v>
      </c>
      <c r="F923" s="14" t="s">
        <v>50</v>
      </c>
      <c r="H923" s="14" t="s">
        <v>52</v>
      </c>
    </row>
    <row r="924" customFormat="false" ht="27" hidden="false" customHeight="true" outlineLevel="0" collapsed="false">
      <c r="A924" s="13" t="s">
        <v>2001</v>
      </c>
      <c r="B924" s="14" t="s">
        <v>2002</v>
      </c>
      <c r="D924" s="19"/>
      <c r="E924" s="20" t="s">
        <v>57</v>
      </c>
      <c r="F924" s="14" t="s">
        <v>50</v>
      </c>
      <c r="H924" s="14" t="s">
        <v>52</v>
      </c>
    </row>
    <row r="925" customFormat="false" ht="27" hidden="false" customHeight="true" outlineLevel="0" collapsed="false">
      <c r="A925" s="13" t="s">
        <v>2003</v>
      </c>
      <c r="B925" s="14" t="s">
        <v>2004</v>
      </c>
      <c r="D925" s="19"/>
      <c r="E925" s="20" t="s">
        <v>57</v>
      </c>
      <c r="F925" s="14" t="s">
        <v>50</v>
      </c>
      <c r="H925" s="14" t="s">
        <v>52</v>
      </c>
    </row>
    <row r="926" customFormat="false" ht="27" hidden="false" customHeight="true" outlineLevel="0" collapsed="false">
      <c r="A926" s="13" t="s">
        <v>2005</v>
      </c>
      <c r="B926" s="14" t="s">
        <v>2006</v>
      </c>
      <c r="D926" s="19"/>
      <c r="E926" s="20" t="s">
        <v>57</v>
      </c>
      <c r="F926" s="14" t="s">
        <v>50</v>
      </c>
      <c r="H926" s="14" t="s">
        <v>52</v>
      </c>
    </row>
    <row r="927" customFormat="false" ht="27" hidden="false" customHeight="true" outlineLevel="0" collapsed="false">
      <c r="A927" s="13" t="s">
        <v>2007</v>
      </c>
      <c r="B927" s="14" t="s">
        <v>2008</v>
      </c>
      <c r="D927" s="19"/>
      <c r="E927" s="20" t="s">
        <v>57</v>
      </c>
      <c r="F927" s="14" t="s">
        <v>50</v>
      </c>
      <c r="H927" s="14" t="s">
        <v>52</v>
      </c>
    </row>
    <row r="928" customFormat="false" ht="27" hidden="false" customHeight="true" outlineLevel="0" collapsed="false">
      <c r="A928" s="13" t="s">
        <v>2009</v>
      </c>
      <c r="B928" s="14" t="s">
        <v>2010</v>
      </c>
      <c r="D928" s="19"/>
      <c r="E928" s="20" t="s">
        <v>57</v>
      </c>
      <c r="F928" s="14" t="s">
        <v>50</v>
      </c>
      <c r="H928" s="14" t="s">
        <v>52</v>
      </c>
    </row>
    <row r="929" customFormat="false" ht="27" hidden="false" customHeight="true" outlineLevel="0" collapsed="false">
      <c r="A929" s="13" t="s">
        <v>2011</v>
      </c>
      <c r="B929" s="14" t="s">
        <v>2012</v>
      </c>
      <c r="D929" s="19"/>
      <c r="E929" s="20" t="s">
        <v>57</v>
      </c>
      <c r="F929" s="14" t="s">
        <v>50</v>
      </c>
      <c r="H929" s="14" t="s">
        <v>52</v>
      </c>
    </row>
    <row r="930" customFormat="false" ht="27" hidden="false" customHeight="true" outlineLevel="0" collapsed="false">
      <c r="A930" s="13" t="s">
        <v>651</v>
      </c>
      <c r="B930" s="14" t="s">
        <v>652</v>
      </c>
      <c r="D930" s="19"/>
      <c r="E930" s="21" t="s">
        <v>60</v>
      </c>
      <c r="F930" s="14" t="s">
        <v>50</v>
      </c>
      <c r="H930" s="14" t="s">
        <v>52</v>
      </c>
    </row>
    <row r="931" customFormat="false" ht="27" hidden="false" customHeight="true" outlineLevel="0" collapsed="false">
      <c r="A931" s="13" t="s">
        <v>653</v>
      </c>
      <c r="B931" s="14" t="s">
        <v>654</v>
      </c>
      <c r="D931" s="19"/>
      <c r="E931" s="21" t="s">
        <v>60</v>
      </c>
      <c r="F931" s="14" t="s">
        <v>50</v>
      </c>
      <c r="H931" s="14" t="s">
        <v>52</v>
      </c>
    </row>
    <row r="932" customFormat="false" ht="27" hidden="false" customHeight="true" outlineLevel="0" collapsed="false">
      <c r="A932" s="13" t="s">
        <v>655</v>
      </c>
      <c r="B932" s="14" t="s">
        <v>656</v>
      </c>
      <c r="D932" s="19"/>
      <c r="E932" s="21" t="s">
        <v>60</v>
      </c>
      <c r="F932" s="14" t="s">
        <v>50</v>
      </c>
      <c r="H932" s="14" t="s">
        <v>52</v>
      </c>
    </row>
    <row r="933" customFormat="false" ht="27" hidden="false" customHeight="true" outlineLevel="0" collapsed="false">
      <c r="A933" s="13" t="s">
        <v>657</v>
      </c>
      <c r="B933" s="14" t="s">
        <v>658</v>
      </c>
      <c r="D933" s="19"/>
      <c r="E933" s="21" t="s">
        <v>60</v>
      </c>
      <c r="F933" s="14" t="s">
        <v>50</v>
      </c>
      <c r="H933" s="14" t="s">
        <v>52</v>
      </c>
    </row>
    <row r="934" customFormat="false" ht="27" hidden="false" customHeight="true" outlineLevel="0" collapsed="false">
      <c r="A934" s="13" t="s">
        <v>659</v>
      </c>
      <c r="B934" s="14" t="s">
        <v>660</v>
      </c>
      <c r="D934" s="19"/>
      <c r="E934" s="21" t="s">
        <v>60</v>
      </c>
      <c r="F934" s="14" t="s">
        <v>50</v>
      </c>
      <c r="H934" s="14" t="s">
        <v>52</v>
      </c>
    </row>
    <row r="935" customFormat="false" ht="27" hidden="false" customHeight="true" outlineLevel="0" collapsed="false">
      <c r="A935" s="13" t="s">
        <v>661</v>
      </c>
      <c r="B935" s="14" t="s">
        <v>662</v>
      </c>
      <c r="D935" s="19"/>
      <c r="E935" s="21" t="s">
        <v>60</v>
      </c>
      <c r="F935" s="14" t="s">
        <v>50</v>
      </c>
      <c r="H935" s="14" t="s">
        <v>52</v>
      </c>
    </row>
    <row r="936" customFormat="false" ht="27" hidden="false" customHeight="true" outlineLevel="0" collapsed="false">
      <c r="A936" s="13" t="s">
        <v>663</v>
      </c>
      <c r="B936" s="14" t="s">
        <v>664</v>
      </c>
      <c r="D936" s="19"/>
      <c r="E936" s="21" t="s">
        <v>60</v>
      </c>
      <c r="F936" s="14" t="s">
        <v>50</v>
      </c>
      <c r="H936" s="14" t="s">
        <v>52</v>
      </c>
    </row>
    <row r="937" customFormat="false" ht="27" hidden="false" customHeight="true" outlineLevel="0" collapsed="false">
      <c r="A937" s="13" t="s">
        <v>665</v>
      </c>
      <c r="B937" s="14" t="s">
        <v>666</v>
      </c>
      <c r="C937" s="14" t="s">
        <v>667</v>
      </c>
      <c r="D937" s="19" t="s">
        <v>2013</v>
      </c>
      <c r="E937" s="21" t="s">
        <v>60</v>
      </c>
      <c r="F937" s="14" t="s">
        <v>50</v>
      </c>
      <c r="H937" s="14" t="s">
        <v>52</v>
      </c>
    </row>
    <row r="938" customFormat="false" ht="27" hidden="false" customHeight="true" outlineLevel="0" collapsed="false">
      <c r="A938" s="13" t="s">
        <v>669</v>
      </c>
      <c r="B938" s="14" t="s">
        <v>670</v>
      </c>
      <c r="C938" s="14" t="s">
        <v>671</v>
      </c>
      <c r="D938" s="19" t="s">
        <v>576</v>
      </c>
      <c r="E938" s="20" t="s">
        <v>57</v>
      </c>
      <c r="F938" s="14" t="s">
        <v>50</v>
      </c>
      <c r="H938" s="14" t="s">
        <v>52</v>
      </c>
    </row>
    <row r="939" customFormat="false" ht="27" hidden="false" customHeight="true" outlineLevel="0" collapsed="false">
      <c r="A939" s="13" t="s">
        <v>675</v>
      </c>
      <c r="B939" s="14" t="s">
        <v>676</v>
      </c>
      <c r="C939" s="14" t="s">
        <v>674</v>
      </c>
      <c r="D939" s="19" t="s">
        <v>576</v>
      </c>
      <c r="E939" s="21" t="s">
        <v>60</v>
      </c>
      <c r="F939" s="14" t="s">
        <v>50</v>
      </c>
      <c r="H939" s="14" t="s">
        <v>52</v>
      </c>
    </row>
    <row r="940" customFormat="false" ht="27" hidden="false" customHeight="true" outlineLevel="0" collapsed="false">
      <c r="A940" s="13" t="s">
        <v>677</v>
      </c>
      <c r="B940" s="14" t="s">
        <v>678</v>
      </c>
      <c r="D940" s="19"/>
      <c r="E940" s="21" t="s">
        <v>60</v>
      </c>
      <c r="F940" s="14" t="s">
        <v>50</v>
      </c>
      <c r="H940" s="14" t="s">
        <v>52</v>
      </c>
    </row>
    <row r="941" customFormat="false" ht="27" hidden="false" customHeight="true" outlineLevel="0" collapsed="false">
      <c r="A941" s="13" t="s">
        <v>679</v>
      </c>
      <c r="B941" s="14" t="s">
        <v>680</v>
      </c>
      <c r="D941" s="19"/>
      <c r="E941" s="21" t="s">
        <v>60</v>
      </c>
      <c r="F941" s="14" t="s">
        <v>50</v>
      </c>
    </row>
    <row r="942" customFormat="false" ht="27" hidden="false" customHeight="true" outlineLevel="0" collapsed="false">
      <c r="A942" s="13" t="s">
        <v>684</v>
      </c>
      <c r="B942" s="14" t="s">
        <v>685</v>
      </c>
      <c r="D942" s="19" t="s">
        <v>686</v>
      </c>
      <c r="E942" s="21" t="s">
        <v>60</v>
      </c>
      <c r="F942" s="14" t="s">
        <v>50</v>
      </c>
      <c r="H942" s="14" t="s">
        <v>52</v>
      </c>
    </row>
    <row r="943" customFormat="false" ht="27" hidden="false" customHeight="true" outlineLevel="0" collapsed="false">
      <c r="A943" s="13" t="s">
        <v>2014</v>
      </c>
      <c r="B943" s="14" t="s">
        <v>2015</v>
      </c>
      <c r="C943" s="14" t="s">
        <v>2016</v>
      </c>
      <c r="D943" s="19"/>
      <c r="E943" s="21" t="s">
        <v>60</v>
      </c>
      <c r="F943" s="14" t="s">
        <v>50</v>
      </c>
    </row>
    <row r="944" customFormat="false" ht="27" hidden="false" customHeight="true" outlineLevel="0" collapsed="false">
      <c r="A944" s="13" t="s">
        <v>2017</v>
      </c>
      <c r="B944" s="14" t="s">
        <v>2018</v>
      </c>
      <c r="C944" s="14" t="s">
        <v>2016</v>
      </c>
      <c r="D944" s="19"/>
      <c r="E944" s="21" t="s">
        <v>60</v>
      </c>
      <c r="F944" s="14" t="s">
        <v>50</v>
      </c>
      <c r="H944" s="14" t="s">
        <v>52</v>
      </c>
    </row>
    <row r="945" customFormat="false" ht="27" hidden="false" customHeight="true" outlineLevel="0" collapsed="false">
      <c r="A945" s="13" t="s">
        <v>2019</v>
      </c>
      <c r="B945" s="14" t="s">
        <v>2020</v>
      </c>
      <c r="D945" s="19"/>
      <c r="E945" s="20" t="s">
        <v>57</v>
      </c>
      <c r="F945" s="14" t="s">
        <v>50</v>
      </c>
      <c r="H945" s="14" t="s">
        <v>52</v>
      </c>
    </row>
    <row r="946" customFormat="false" ht="27" hidden="false" customHeight="true" outlineLevel="0" collapsed="false">
      <c r="A946" s="13" t="s">
        <v>2021</v>
      </c>
      <c r="B946" s="14" t="s">
        <v>2022</v>
      </c>
      <c r="D946" s="19"/>
      <c r="E946" s="22" t="s">
        <v>113</v>
      </c>
      <c r="F946" s="14" t="s">
        <v>50</v>
      </c>
    </row>
    <row r="947" customFormat="false" ht="35.05" hidden="false" customHeight="false" outlineLevel="0" collapsed="false">
      <c r="A947" s="13" t="s">
        <v>2023</v>
      </c>
      <c r="B947" s="14" t="s">
        <v>2024</v>
      </c>
      <c r="C947" s="14" t="s">
        <v>2025</v>
      </c>
      <c r="D947" s="19" t="s">
        <v>2026</v>
      </c>
      <c r="E947" s="20" t="s">
        <v>57</v>
      </c>
      <c r="F947" s="14" t="s">
        <v>50</v>
      </c>
      <c r="H947" s="14" t="s">
        <v>52</v>
      </c>
    </row>
    <row r="948" customFormat="false" ht="27" hidden="false" customHeight="true" outlineLevel="0" collapsed="false">
      <c r="A948" s="13" t="s">
        <v>2027</v>
      </c>
      <c r="B948" s="14" t="s">
        <v>2028</v>
      </c>
      <c r="D948" s="19"/>
      <c r="E948" s="20" t="s">
        <v>57</v>
      </c>
      <c r="F948" s="14" t="s">
        <v>50</v>
      </c>
      <c r="H948" s="14" t="s">
        <v>52</v>
      </c>
    </row>
    <row r="949" customFormat="false" ht="27" hidden="false" customHeight="true" outlineLevel="0" collapsed="false">
      <c r="A949" s="13" t="s">
        <v>2029</v>
      </c>
      <c r="B949" s="14" t="s">
        <v>2030</v>
      </c>
      <c r="C949" s="14" t="s">
        <v>2031</v>
      </c>
      <c r="D949" s="19" t="s">
        <v>2032</v>
      </c>
      <c r="E949" s="21" t="s">
        <v>60</v>
      </c>
      <c r="F949" s="14" t="s">
        <v>50</v>
      </c>
      <c r="H949" s="14" t="s">
        <v>52</v>
      </c>
    </row>
    <row r="950" customFormat="false" ht="27" hidden="false" customHeight="true" outlineLevel="0" collapsed="false">
      <c r="A950" s="13" t="s">
        <v>2033</v>
      </c>
      <c r="B950" s="14" t="s">
        <v>2034</v>
      </c>
      <c r="C950" s="14" t="s">
        <v>2035</v>
      </c>
      <c r="D950" s="19"/>
      <c r="E950" s="21" t="s">
        <v>60</v>
      </c>
      <c r="F950" s="14" t="s">
        <v>50</v>
      </c>
      <c r="H950" s="14" t="s">
        <v>52</v>
      </c>
    </row>
    <row r="951" customFormat="false" ht="27" hidden="false" customHeight="true" outlineLevel="0" collapsed="false">
      <c r="A951" s="13" t="s">
        <v>2036</v>
      </c>
      <c r="B951" s="14" t="s">
        <v>2037</v>
      </c>
      <c r="D951" s="19"/>
      <c r="E951" s="21" t="s">
        <v>60</v>
      </c>
      <c r="F951" s="14" t="s">
        <v>50</v>
      </c>
      <c r="H951" s="14" t="s">
        <v>52</v>
      </c>
    </row>
    <row r="952" customFormat="false" ht="27" hidden="false" customHeight="true" outlineLevel="0" collapsed="false">
      <c r="A952" s="13" t="s">
        <v>2038</v>
      </c>
      <c r="B952" s="14" t="s">
        <v>2039</v>
      </c>
      <c r="D952" s="19"/>
      <c r="E952" s="20" t="s">
        <v>57</v>
      </c>
      <c r="F952" s="14" t="s">
        <v>50</v>
      </c>
    </row>
    <row r="953" customFormat="false" ht="35.05" hidden="false" customHeight="false" outlineLevel="0" collapsed="false">
      <c r="A953" s="13" t="s">
        <v>1324</v>
      </c>
      <c r="B953" s="14" t="s">
        <v>1325</v>
      </c>
      <c r="D953" s="19" t="s">
        <v>2040</v>
      </c>
      <c r="E953" s="20" t="s">
        <v>57</v>
      </c>
      <c r="F953" s="14" t="s">
        <v>50</v>
      </c>
    </row>
    <row r="954" customFormat="false" ht="27" hidden="false" customHeight="true" outlineLevel="0" collapsed="false">
      <c r="A954" s="23" t="s">
        <v>2041</v>
      </c>
      <c r="B954" s="24"/>
      <c r="C954" s="24"/>
      <c r="D954" s="24"/>
      <c r="E954" s="24"/>
      <c r="F954" s="24"/>
      <c r="G954" s="24"/>
      <c r="H954" s="24"/>
    </row>
    <row r="955" customFormat="false" ht="27" hidden="false" customHeight="true" outlineLevel="0" collapsed="false">
      <c r="A955" s="13" t="s">
        <v>1694</v>
      </c>
      <c r="B955" s="14" t="s">
        <v>1695</v>
      </c>
      <c r="C955" s="14" t="s">
        <v>1418</v>
      </c>
      <c r="D955" s="19" t="s">
        <v>2042</v>
      </c>
      <c r="E955" s="20" t="s">
        <v>57</v>
      </c>
      <c r="F955" s="14" t="s">
        <v>50</v>
      </c>
      <c r="H955" s="14" t="s">
        <v>52</v>
      </c>
    </row>
    <row r="956" customFormat="false" ht="27" hidden="false" customHeight="true" outlineLevel="0" collapsed="false">
      <c r="A956" s="13" t="s">
        <v>1697</v>
      </c>
      <c r="B956" s="14" t="s">
        <v>1698</v>
      </c>
      <c r="C956" s="14" t="s">
        <v>1418</v>
      </c>
      <c r="D956" s="19" t="s">
        <v>2043</v>
      </c>
      <c r="E956" s="20" t="s">
        <v>57</v>
      </c>
      <c r="F956" s="14" t="s">
        <v>50</v>
      </c>
      <c r="H956" s="14" t="s">
        <v>52</v>
      </c>
    </row>
    <row r="957" customFormat="false" ht="27" hidden="false" customHeight="true" outlineLevel="0" collapsed="false">
      <c r="A957" s="13" t="s">
        <v>1700</v>
      </c>
      <c r="B957" s="14" t="s">
        <v>1701</v>
      </c>
      <c r="C957" s="14" t="s">
        <v>1418</v>
      </c>
      <c r="D957" s="19" t="s">
        <v>2042</v>
      </c>
      <c r="E957" s="20" t="s">
        <v>57</v>
      </c>
      <c r="F957" s="14" t="s">
        <v>50</v>
      </c>
      <c r="H957" s="14" t="s">
        <v>52</v>
      </c>
    </row>
    <row r="958" customFormat="false" ht="27" hidden="false" customHeight="true" outlineLevel="0" collapsed="false">
      <c r="A958" s="13" t="s">
        <v>1084</v>
      </c>
      <c r="B958" s="14" t="s">
        <v>1085</v>
      </c>
      <c r="D958" s="19"/>
      <c r="E958" s="21" t="s">
        <v>60</v>
      </c>
      <c r="F958" s="14" t="s">
        <v>50</v>
      </c>
    </row>
    <row r="959" customFormat="false" ht="27" hidden="false" customHeight="true" outlineLevel="0" collapsed="false">
      <c r="A959" s="13" t="s">
        <v>1086</v>
      </c>
      <c r="B959" s="14" t="s">
        <v>1087</v>
      </c>
      <c r="D959" s="19"/>
      <c r="E959" s="21" t="s">
        <v>60</v>
      </c>
      <c r="F959" s="14" t="s">
        <v>50</v>
      </c>
    </row>
    <row r="960" customFormat="false" ht="27" hidden="false" customHeight="true" outlineLevel="0" collapsed="false">
      <c r="A960" s="13" t="s">
        <v>2044</v>
      </c>
      <c r="B960" s="14" t="s">
        <v>2045</v>
      </c>
      <c r="D960" s="19"/>
      <c r="E960" s="22" t="s">
        <v>113</v>
      </c>
      <c r="F960" s="14" t="s">
        <v>50</v>
      </c>
      <c r="H960" s="14" t="s">
        <v>52</v>
      </c>
    </row>
    <row r="961" customFormat="false" ht="27" hidden="false" customHeight="true" outlineLevel="0" collapsed="false">
      <c r="A961" s="13" t="s">
        <v>2046</v>
      </c>
      <c r="B961" s="14" t="s">
        <v>2047</v>
      </c>
      <c r="C961" s="14" t="s">
        <v>2048</v>
      </c>
      <c r="D961" s="19"/>
      <c r="E961" s="22" t="s">
        <v>113</v>
      </c>
      <c r="F961" s="14" t="s">
        <v>50</v>
      </c>
      <c r="H961" s="14" t="s">
        <v>52</v>
      </c>
    </row>
    <row r="962" customFormat="false" ht="27" hidden="false" customHeight="true" outlineLevel="0" collapsed="false">
      <c r="A962" s="13" t="s">
        <v>2049</v>
      </c>
      <c r="B962" s="14" t="s">
        <v>2050</v>
      </c>
      <c r="D962" s="19"/>
      <c r="E962" s="22" t="s">
        <v>113</v>
      </c>
      <c r="F962" s="14" t="s">
        <v>50</v>
      </c>
      <c r="H962" s="14" t="s">
        <v>52</v>
      </c>
    </row>
    <row r="963" customFormat="false" ht="27" hidden="false" customHeight="true" outlineLevel="0" collapsed="false">
      <c r="A963" s="13" t="s">
        <v>2051</v>
      </c>
      <c r="B963" s="14" t="s">
        <v>2052</v>
      </c>
      <c r="D963" s="19"/>
      <c r="E963" s="22" t="s">
        <v>113</v>
      </c>
      <c r="F963" s="14" t="s">
        <v>50</v>
      </c>
      <c r="H963" s="14" t="s">
        <v>52</v>
      </c>
    </row>
    <row r="964" customFormat="false" ht="27" hidden="false" customHeight="true" outlineLevel="0" collapsed="false">
      <c r="A964" s="13" t="s">
        <v>2053</v>
      </c>
      <c r="B964" s="14" t="s">
        <v>2054</v>
      </c>
      <c r="D964" s="19"/>
      <c r="E964" s="22" t="s">
        <v>113</v>
      </c>
      <c r="F964" s="14" t="s">
        <v>50</v>
      </c>
      <c r="H964" s="14" t="s">
        <v>52</v>
      </c>
    </row>
    <row r="965" customFormat="false" ht="27" hidden="false" customHeight="true" outlineLevel="0" collapsed="false">
      <c r="A965" s="13" t="s">
        <v>2055</v>
      </c>
      <c r="B965" s="14" t="s">
        <v>2056</v>
      </c>
      <c r="D965" s="19"/>
      <c r="E965" s="22" t="s">
        <v>113</v>
      </c>
      <c r="F965" s="14" t="s">
        <v>50</v>
      </c>
      <c r="G965" s="14" t="s">
        <v>51</v>
      </c>
      <c r="H965" s="14" t="s">
        <v>52</v>
      </c>
    </row>
    <row r="966" customFormat="false" ht="27" hidden="false" customHeight="true" outlineLevel="0" collapsed="false">
      <c r="A966" s="13" t="s">
        <v>2057</v>
      </c>
      <c r="B966" s="14" t="s">
        <v>2058</v>
      </c>
      <c r="C966" s="14" t="s">
        <v>1418</v>
      </c>
      <c r="D966" s="19"/>
      <c r="E966" s="22" t="s">
        <v>113</v>
      </c>
      <c r="F966" s="14" t="s">
        <v>50</v>
      </c>
      <c r="H966" s="14" t="s">
        <v>52</v>
      </c>
    </row>
    <row r="967" customFormat="false" ht="27" hidden="false" customHeight="true" outlineLevel="0" collapsed="false">
      <c r="A967" s="13" t="s">
        <v>2059</v>
      </c>
      <c r="B967" s="14" t="s">
        <v>2060</v>
      </c>
      <c r="C967" s="14" t="s">
        <v>1418</v>
      </c>
      <c r="D967" s="19"/>
      <c r="E967" s="22" t="s">
        <v>113</v>
      </c>
      <c r="F967" s="14" t="s">
        <v>50</v>
      </c>
      <c r="H967" s="14" t="s">
        <v>52</v>
      </c>
    </row>
    <row r="968" customFormat="false" ht="27" hidden="false" customHeight="true" outlineLevel="0" collapsed="false">
      <c r="A968" s="13" t="s">
        <v>2061</v>
      </c>
      <c r="B968" s="14" t="s">
        <v>2062</v>
      </c>
      <c r="C968" s="14" t="s">
        <v>1418</v>
      </c>
      <c r="D968" s="19"/>
      <c r="E968" s="22" t="s">
        <v>113</v>
      </c>
      <c r="F968" s="14" t="s">
        <v>50</v>
      </c>
      <c r="G968" s="14" t="s">
        <v>51</v>
      </c>
      <c r="H968" s="14" t="s">
        <v>52</v>
      </c>
    </row>
    <row r="969" customFormat="false" ht="27" hidden="false" customHeight="true" outlineLevel="0" collapsed="false">
      <c r="A969" s="13" t="s">
        <v>2063</v>
      </c>
      <c r="B969" s="14" t="s">
        <v>2064</v>
      </c>
      <c r="D969" s="19"/>
      <c r="E969" s="20" t="s">
        <v>57</v>
      </c>
      <c r="F969" s="14" t="s">
        <v>50</v>
      </c>
      <c r="H969" s="14" t="s">
        <v>52</v>
      </c>
    </row>
    <row r="970" customFormat="false" ht="27" hidden="false" customHeight="true" outlineLevel="0" collapsed="false">
      <c r="A970" s="13" t="s">
        <v>2065</v>
      </c>
      <c r="B970" s="14" t="s">
        <v>2066</v>
      </c>
      <c r="D970" s="19"/>
      <c r="E970" s="20" t="s">
        <v>57</v>
      </c>
      <c r="F970" s="14" t="s">
        <v>50</v>
      </c>
      <c r="H970" s="14" t="s">
        <v>52</v>
      </c>
    </row>
    <row r="971" customFormat="false" ht="27" hidden="false" customHeight="true" outlineLevel="0" collapsed="false">
      <c r="A971" s="13" t="s">
        <v>2067</v>
      </c>
      <c r="B971" s="14" t="s">
        <v>2068</v>
      </c>
      <c r="D971" s="19"/>
      <c r="E971" s="20" t="s">
        <v>57</v>
      </c>
      <c r="F971" s="14" t="s">
        <v>50</v>
      </c>
      <c r="H971" s="14" t="s">
        <v>52</v>
      </c>
    </row>
    <row r="972" customFormat="false" ht="27" hidden="false" customHeight="true" outlineLevel="0" collapsed="false">
      <c r="A972" s="13" t="s">
        <v>2069</v>
      </c>
      <c r="B972" s="14" t="s">
        <v>2070</v>
      </c>
      <c r="D972" s="19"/>
      <c r="E972" s="21" t="s">
        <v>60</v>
      </c>
      <c r="F972" s="14" t="s">
        <v>50</v>
      </c>
      <c r="H972" s="14" t="s">
        <v>52</v>
      </c>
    </row>
    <row r="973" customFormat="false" ht="27" hidden="false" customHeight="true" outlineLevel="0" collapsed="false">
      <c r="A973" s="13" t="s">
        <v>634</v>
      </c>
      <c r="B973" s="14" t="s">
        <v>635</v>
      </c>
      <c r="C973" s="14" t="s">
        <v>636</v>
      </c>
      <c r="D973" s="19" t="s">
        <v>637</v>
      </c>
      <c r="E973" s="21" t="s">
        <v>60</v>
      </c>
      <c r="F973" s="14" t="s">
        <v>50</v>
      </c>
      <c r="H973" s="14" t="s">
        <v>52</v>
      </c>
    </row>
    <row r="974" customFormat="false" ht="27" hidden="false" customHeight="true" outlineLevel="0" collapsed="false">
      <c r="A974" s="13" t="s">
        <v>2071</v>
      </c>
      <c r="B974" s="14" t="s">
        <v>2072</v>
      </c>
      <c r="C974" s="14" t="s">
        <v>1418</v>
      </c>
      <c r="D974" s="19"/>
      <c r="E974" s="22" t="s">
        <v>113</v>
      </c>
      <c r="F974" s="14" t="s">
        <v>50</v>
      </c>
      <c r="G974" s="14" t="s">
        <v>51</v>
      </c>
      <c r="H974" s="14" t="s">
        <v>52</v>
      </c>
    </row>
    <row r="975" customFormat="false" ht="27" hidden="false" customHeight="true" outlineLevel="0" collapsed="false">
      <c r="A975" s="13" t="s">
        <v>2073</v>
      </c>
      <c r="B975" s="14" t="s">
        <v>2074</v>
      </c>
      <c r="C975" s="14" t="s">
        <v>1418</v>
      </c>
      <c r="D975" s="19"/>
      <c r="E975" s="22" t="s">
        <v>113</v>
      </c>
      <c r="F975" s="14" t="s">
        <v>50</v>
      </c>
      <c r="G975" s="14" t="s">
        <v>51</v>
      </c>
      <c r="H975" s="14" t="s">
        <v>52</v>
      </c>
    </row>
    <row r="976" customFormat="false" ht="27" hidden="false" customHeight="true" outlineLevel="0" collapsed="false">
      <c r="A976" s="13" t="s">
        <v>2075</v>
      </c>
      <c r="B976" s="14" t="s">
        <v>2076</v>
      </c>
      <c r="D976" s="19"/>
      <c r="E976" s="21" t="s">
        <v>60</v>
      </c>
      <c r="F976" s="14" t="s">
        <v>50</v>
      </c>
      <c r="H976" s="14" t="s">
        <v>52</v>
      </c>
    </row>
    <row r="977" customFormat="false" ht="27" hidden="false" customHeight="true" outlineLevel="0" collapsed="false">
      <c r="A977" s="13" t="s">
        <v>2077</v>
      </c>
      <c r="B977" s="14" t="s">
        <v>2078</v>
      </c>
      <c r="C977" s="14" t="s">
        <v>1418</v>
      </c>
      <c r="D977" s="19"/>
      <c r="E977" s="22" t="s">
        <v>113</v>
      </c>
      <c r="F977" s="14" t="s">
        <v>50</v>
      </c>
      <c r="H977" s="14" t="s">
        <v>52</v>
      </c>
    </row>
    <row r="978" customFormat="false" ht="27" hidden="false" customHeight="true" outlineLevel="0" collapsed="false">
      <c r="A978" s="13" t="s">
        <v>2079</v>
      </c>
      <c r="B978" s="14" t="s">
        <v>2080</v>
      </c>
      <c r="C978" s="14" t="s">
        <v>1418</v>
      </c>
      <c r="D978" s="19"/>
      <c r="E978" s="22" t="s">
        <v>113</v>
      </c>
      <c r="F978" s="14" t="s">
        <v>50</v>
      </c>
      <c r="H978" s="14" t="s">
        <v>52</v>
      </c>
    </row>
    <row r="979" customFormat="false" ht="27" hidden="false" customHeight="true" outlineLevel="0" collapsed="false">
      <c r="A979" s="13" t="s">
        <v>2081</v>
      </c>
      <c r="B979" s="14" t="s">
        <v>2082</v>
      </c>
      <c r="C979" s="14" t="s">
        <v>1418</v>
      </c>
      <c r="D979" s="19"/>
      <c r="E979" s="20" t="s">
        <v>57</v>
      </c>
      <c r="F979" s="14" t="s">
        <v>50</v>
      </c>
      <c r="H979" s="14" t="s">
        <v>52</v>
      </c>
    </row>
    <row r="980" customFormat="false" ht="27" hidden="false" customHeight="false" outlineLevel="0" collapsed="false">
      <c r="A980" s="13" t="s">
        <v>2083</v>
      </c>
      <c r="B980" s="14" t="s">
        <v>2084</v>
      </c>
      <c r="C980" s="14" t="s">
        <v>2085</v>
      </c>
      <c r="D980" s="19"/>
      <c r="E980" s="20" t="s">
        <v>57</v>
      </c>
      <c r="F980" s="14" t="s">
        <v>50</v>
      </c>
      <c r="H980" s="14" t="s">
        <v>52</v>
      </c>
    </row>
    <row r="981" customFormat="false" ht="27" hidden="false" customHeight="true" outlineLevel="0" collapsed="false">
      <c r="A981" s="13" t="s">
        <v>2086</v>
      </c>
      <c r="B981" s="14" t="s">
        <v>2087</v>
      </c>
      <c r="C981" s="14" t="s">
        <v>2088</v>
      </c>
      <c r="D981" s="19"/>
      <c r="E981" s="21" t="s">
        <v>60</v>
      </c>
      <c r="F981" s="14" t="s">
        <v>50</v>
      </c>
      <c r="H981" s="14" t="s">
        <v>52</v>
      </c>
    </row>
    <row r="982" customFormat="false" ht="27" hidden="false" customHeight="true" outlineLevel="0" collapsed="false">
      <c r="A982" s="13" t="s">
        <v>2089</v>
      </c>
      <c r="B982" s="14" t="s">
        <v>2090</v>
      </c>
      <c r="D982" s="19"/>
      <c r="E982" s="22" t="s">
        <v>113</v>
      </c>
      <c r="F982" s="14" t="s">
        <v>50</v>
      </c>
      <c r="H982" s="14" t="s">
        <v>52</v>
      </c>
    </row>
    <row r="983" customFormat="false" ht="27" hidden="false" customHeight="true" outlineLevel="0" collapsed="false">
      <c r="A983" s="13" t="s">
        <v>2091</v>
      </c>
      <c r="B983" s="14" t="s">
        <v>2092</v>
      </c>
      <c r="D983" s="19"/>
      <c r="E983" s="22" t="s">
        <v>113</v>
      </c>
      <c r="F983" s="14" t="s">
        <v>50</v>
      </c>
      <c r="H983" s="14" t="s">
        <v>52</v>
      </c>
    </row>
    <row r="984" customFormat="false" ht="27" hidden="false" customHeight="true" outlineLevel="0" collapsed="false">
      <c r="A984" s="13" t="s">
        <v>2093</v>
      </c>
      <c r="B984" s="14" t="s">
        <v>2094</v>
      </c>
      <c r="D984" s="19"/>
      <c r="E984" s="21" t="s">
        <v>60</v>
      </c>
      <c r="F984" s="14" t="s">
        <v>50</v>
      </c>
      <c r="H984" s="14" t="s">
        <v>52</v>
      </c>
    </row>
    <row r="985" customFormat="false" ht="27" hidden="false" customHeight="true" outlineLevel="0" collapsed="false">
      <c r="A985" s="13" t="s">
        <v>2095</v>
      </c>
      <c r="B985" s="14" t="s">
        <v>2096</v>
      </c>
      <c r="D985" s="19"/>
      <c r="E985" s="21" t="s">
        <v>60</v>
      </c>
      <c r="F985" s="14" t="s">
        <v>50</v>
      </c>
      <c r="H985" s="14" t="s">
        <v>52</v>
      </c>
    </row>
    <row r="986" customFormat="false" ht="27" hidden="false" customHeight="true" outlineLevel="0" collapsed="false">
      <c r="A986" s="13" t="s">
        <v>2097</v>
      </c>
      <c r="B986" s="14" t="s">
        <v>2098</v>
      </c>
      <c r="D986" s="19"/>
      <c r="E986" s="21" t="s">
        <v>60</v>
      </c>
      <c r="F986" s="14" t="s">
        <v>50</v>
      </c>
      <c r="H986" s="14" t="s">
        <v>52</v>
      </c>
    </row>
    <row r="987" customFormat="false" ht="27" hidden="false" customHeight="true" outlineLevel="0" collapsed="false">
      <c r="A987" s="13" t="s">
        <v>638</v>
      </c>
      <c r="B987" s="14" t="s">
        <v>639</v>
      </c>
      <c r="C987" s="14" t="s">
        <v>640</v>
      </c>
      <c r="D987" s="19"/>
      <c r="E987" s="21" t="s">
        <v>60</v>
      </c>
      <c r="F987" s="14" t="s">
        <v>50</v>
      </c>
      <c r="H987" s="14" t="s">
        <v>52</v>
      </c>
    </row>
    <row r="988" customFormat="false" ht="27" hidden="false" customHeight="true" outlineLevel="0" collapsed="false">
      <c r="A988" s="13" t="s">
        <v>641</v>
      </c>
      <c r="B988" s="14" t="s">
        <v>642</v>
      </c>
      <c r="D988" s="19"/>
      <c r="E988" s="21" t="s">
        <v>60</v>
      </c>
      <c r="F988" s="14" t="s">
        <v>50</v>
      </c>
      <c r="H988" s="14" t="s">
        <v>52</v>
      </c>
    </row>
    <row r="989" customFormat="false" ht="27" hidden="false" customHeight="true" outlineLevel="0" collapsed="false">
      <c r="A989" s="13" t="s">
        <v>2099</v>
      </c>
      <c r="B989" s="14" t="s">
        <v>2100</v>
      </c>
      <c r="C989" s="14" t="s">
        <v>1418</v>
      </c>
      <c r="D989" s="19"/>
      <c r="E989" s="22" t="s">
        <v>113</v>
      </c>
      <c r="F989" s="14" t="s">
        <v>50</v>
      </c>
      <c r="H989" s="14" t="s">
        <v>52</v>
      </c>
    </row>
    <row r="990" customFormat="false" ht="27" hidden="false" customHeight="true" outlineLevel="0" collapsed="false">
      <c r="A990" s="13" t="s">
        <v>2101</v>
      </c>
      <c r="B990" s="14" t="s">
        <v>2102</v>
      </c>
      <c r="C990" s="14" t="s">
        <v>1418</v>
      </c>
      <c r="D990" s="19"/>
      <c r="E990" s="22" t="s">
        <v>113</v>
      </c>
      <c r="F990" s="14" t="s">
        <v>50</v>
      </c>
      <c r="H990" s="14" t="s">
        <v>52</v>
      </c>
    </row>
    <row r="991" customFormat="false" ht="27" hidden="false" customHeight="true" outlineLevel="0" collapsed="false">
      <c r="A991" s="13" t="s">
        <v>2103</v>
      </c>
      <c r="B991" s="14" t="s">
        <v>2104</v>
      </c>
      <c r="C991" s="14" t="s">
        <v>1418</v>
      </c>
      <c r="D991" s="19"/>
      <c r="E991" s="20" t="s">
        <v>57</v>
      </c>
      <c r="F991" s="14" t="s">
        <v>50</v>
      </c>
      <c r="H991" s="14" t="s">
        <v>52</v>
      </c>
    </row>
    <row r="992" customFormat="false" ht="27" hidden="false" customHeight="true" outlineLevel="0" collapsed="false">
      <c r="A992" s="13" t="s">
        <v>2105</v>
      </c>
      <c r="B992" s="14" t="s">
        <v>2106</v>
      </c>
      <c r="C992" s="14" t="s">
        <v>1418</v>
      </c>
      <c r="D992" s="19"/>
      <c r="E992" s="20" t="s">
        <v>57</v>
      </c>
      <c r="F992" s="14" t="s">
        <v>50</v>
      </c>
      <c r="H992" s="14" t="s">
        <v>52</v>
      </c>
    </row>
    <row r="993" customFormat="false" ht="27" hidden="false" customHeight="true" outlineLevel="0" collapsed="false">
      <c r="A993" s="13" t="s">
        <v>2107</v>
      </c>
      <c r="B993" s="14" t="s">
        <v>2108</v>
      </c>
      <c r="D993" s="19"/>
      <c r="E993" s="20" t="s">
        <v>57</v>
      </c>
      <c r="F993" s="14" t="s">
        <v>50</v>
      </c>
      <c r="H993" s="14" t="s">
        <v>52</v>
      </c>
    </row>
    <row r="994" customFormat="false" ht="27" hidden="false" customHeight="true" outlineLevel="0" collapsed="false">
      <c r="A994" s="13" t="s">
        <v>2109</v>
      </c>
      <c r="B994" s="14" t="s">
        <v>2110</v>
      </c>
      <c r="D994" s="19"/>
      <c r="E994" s="21" t="s">
        <v>60</v>
      </c>
      <c r="F994" s="14" t="s">
        <v>50</v>
      </c>
      <c r="H994" s="14" t="s">
        <v>52</v>
      </c>
    </row>
    <row r="995" customFormat="false" ht="27" hidden="false" customHeight="true" outlineLevel="0" collapsed="false">
      <c r="A995" s="13" t="s">
        <v>2111</v>
      </c>
      <c r="B995" s="14" t="s">
        <v>2112</v>
      </c>
      <c r="D995" s="19"/>
      <c r="E995" s="21" t="s">
        <v>60</v>
      </c>
      <c r="F995" s="14" t="s">
        <v>50</v>
      </c>
      <c r="H995" s="14" t="s">
        <v>52</v>
      </c>
    </row>
    <row r="996" customFormat="false" ht="27" hidden="false" customHeight="true" outlineLevel="0" collapsed="false">
      <c r="A996" s="13" t="s">
        <v>2113</v>
      </c>
      <c r="B996" s="14" t="s">
        <v>2114</v>
      </c>
      <c r="D996" s="19" t="s">
        <v>2115</v>
      </c>
      <c r="E996" s="21" t="s">
        <v>60</v>
      </c>
      <c r="F996" s="14" t="s">
        <v>50</v>
      </c>
      <c r="H996" s="14" t="s">
        <v>52</v>
      </c>
    </row>
    <row r="997" customFormat="false" ht="27" hidden="false" customHeight="true" outlineLevel="0" collapsed="false">
      <c r="A997" s="13" t="s">
        <v>2116</v>
      </c>
      <c r="B997" s="14" t="s">
        <v>2117</v>
      </c>
      <c r="C997" s="14" t="s">
        <v>2118</v>
      </c>
      <c r="D997" s="19"/>
      <c r="E997" s="21" t="s">
        <v>60</v>
      </c>
      <c r="F997" s="14" t="s">
        <v>50</v>
      </c>
      <c r="H997" s="14" t="s">
        <v>52</v>
      </c>
    </row>
    <row r="998" customFormat="false" ht="27" hidden="false" customHeight="true" outlineLevel="0" collapsed="false">
      <c r="A998" s="13" t="s">
        <v>1597</v>
      </c>
      <c r="B998" s="14" t="s">
        <v>1598</v>
      </c>
      <c r="D998" s="19"/>
      <c r="E998" s="22" t="s">
        <v>113</v>
      </c>
      <c r="F998" s="14" t="s">
        <v>50</v>
      </c>
      <c r="H998" s="14" t="s">
        <v>52</v>
      </c>
    </row>
    <row r="999" customFormat="false" ht="27" hidden="false" customHeight="true" outlineLevel="0" collapsed="false">
      <c r="A999" s="13" t="s">
        <v>1599</v>
      </c>
      <c r="B999" s="14" t="s">
        <v>1600</v>
      </c>
      <c r="D999" s="19"/>
      <c r="E999" s="20" t="s">
        <v>57</v>
      </c>
      <c r="F999" s="14" t="s">
        <v>50</v>
      </c>
      <c r="H999" s="14" t="s">
        <v>52</v>
      </c>
    </row>
    <row r="1000" customFormat="false" ht="27" hidden="false" customHeight="true" outlineLevel="0" collapsed="false">
      <c r="A1000" s="13" t="s">
        <v>1601</v>
      </c>
      <c r="B1000" s="14" t="s">
        <v>1602</v>
      </c>
      <c r="D1000" s="19"/>
      <c r="E1000" s="22" t="s">
        <v>113</v>
      </c>
      <c r="F1000" s="14" t="s">
        <v>50</v>
      </c>
      <c r="H1000" s="14" t="s">
        <v>52</v>
      </c>
    </row>
    <row r="1001" customFormat="false" ht="27" hidden="false" customHeight="true" outlineLevel="0" collapsed="false">
      <c r="A1001" s="13" t="s">
        <v>1603</v>
      </c>
      <c r="B1001" s="14" t="s">
        <v>1604</v>
      </c>
      <c r="D1001" s="19"/>
      <c r="E1001" s="20" t="s">
        <v>57</v>
      </c>
      <c r="F1001" s="14" t="s">
        <v>50</v>
      </c>
      <c r="H1001" s="14" t="s">
        <v>52</v>
      </c>
    </row>
    <row r="1002" customFormat="false" ht="27" hidden="false" customHeight="true" outlineLevel="0" collapsed="false">
      <c r="A1002" s="13" t="s">
        <v>1605</v>
      </c>
      <c r="B1002" s="14" t="s">
        <v>1606</v>
      </c>
      <c r="D1002" s="19"/>
      <c r="E1002" s="22" t="s">
        <v>113</v>
      </c>
      <c r="F1002" s="14" t="s">
        <v>50</v>
      </c>
      <c r="H1002" s="14" t="s">
        <v>52</v>
      </c>
    </row>
    <row r="1003" customFormat="false" ht="27" hidden="false" customHeight="true" outlineLevel="0" collapsed="false">
      <c r="A1003" s="13" t="s">
        <v>1607</v>
      </c>
      <c r="B1003" s="14" t="s">
        <v>1608</v>
      </c>
      <c r="D1003" s="19"/>
      <c r="E1003" s="20" t="s">
        <v>57</v>
      </c>
      <c r="F1003" s="14" t="s">
        <v>50</v>
      </c>
      <c r="H1003" s="14" t="s">
        <v>52</v>
      </c>
    </row>
    <row r="1004" customFormat="false" ht="27" hidden="false" customHeight="true" outlineLevel="0" collapsed="false">
      <c r="A1004" s="13" t="s">
        <v>2119</v>
      </c>
      <c r="B1004" s="14" t="s">
        <v>2120</v>
      </c>
      <c r="D1004" s="19"/>
      <c r="E1004" s="20" t="s">
        <v>57</v>
      </c>
      <c r="F1004" s="14" t="s">
        <v>50</v>
      </c>
      <c r="H1004" s="14" t="s">
        <v>52</v>
      </c>
    </row>
    <row r="1005" customFormat="false" ht="27" hidden="false" customHeight="true" outlineLevel="0" collapsed="false">
      <c r="A1005" s="13" t="s">
        <v>1609</v>
      </c>
      <c r="B1005" s="14" t="s">
        <v>1610</v>
      </c>
      <c r="D1005" s="19"/>
      <c r="E1005" s="20" t="s">
        <v>57</v>
      </c>
      <c r="F1005" s="14" t="s">
        <v>50</v>
      </c>
      <c r="H1005" s="14" t="s">
        <v>52</v>
      </c>
    </row>
    <row r="1006" customFormat="false" ht="27" hidden="false" customHeight="true" outlineLevel="0" collapsed="false">
      <c r="A1006" s="13" t="s">
        <v>2121</v>
      </c>
      <c r="B1006" s="14" t="s">
        <v>2122</v>
      </c>
      <c r="D1006" s="19"/>
      <c r="E1006" s="20" t="s">
        <v>57</v>
      </c>
      <c r="F1006" s="14" t="s">
        <v>50</v>
      </c>
    </row>
    <row r="1007" customFormat="false" ht="27" hidden="false" customHeight="true" outlineLevel="0" collapsed="false">
      <c r="A1007" s="13" t="s">
        <v>2123</v>
      </c>
      <c r="B1007" s="14" t="s">
        <v>2124</v>
      </c>
      <c r="D1007" s="19"/>
      <c r="E1007" s="20" t="s">
        <v>57</v>
      </c>
      <c r="F1007" s="14" t="s">
        <v>50</v>
      </c>
      <c r="H1007" s="14" t="s">
        <v>52</v>
      </c>
    </row>
    <row r="1008" customFormat="false" ht="27" hidden="false" customHeight="true" outlineLevel="0" collapsed="false">
      <c r="A1008" s="13" t="s">
        <v>2125</v>
      </c>
      <c r="B1008" s="14" t="s">
        <v>2126</v>
      </c>
      <c r="D1008" s="19"/>
      <c r="E1008" s="20" t="s">
        <v>57</v>
      </c>
      <c r="F1008" s="14" t="s">
        <v>50</v>
      </c>
      <c r="H1008" s="14" t="s">
        <v>52</v>
      </c>
    </row>
    <row r="1009" customFormat="false" ht="27" hidden="false" customHeight="true" outlineLevel="0" collapsed="false">
      <c r="A1009" s="13" t="s">
        <v>2127</v>
      </c>
      <c r="B1009" s="14" t="s">
        <v>2128</v>
      </c>
      <c r="D1009" s="19"/>
      <c r="E1009" s="20" t="s">
        <v>57</v>
      </c>
      <c r="F1009" s="14" t="s">
        <v>50</v>
      </c>
      <c r="H1009" s="14" t="s">
        <v>52</v>
      </c>
    </row>
    <row r="1010" customFormat="false" ht="27" hidden="false" customHeight="true" outlineLevel="0" collapsed="false">
      <c r="A1010" s="13" t="s">
        <v>2129</v>
      </c>
      <c r="B1010" s="14" t="s">
        <v>2130</v>
      </c>
      <c r="D1010" s="19" t="s">
        <v>2131</v>
      </c>
      <c r="E1010" s="20" t="s">
        <v>57</v>
      </c>
      <c r="F1010" s="14" t="s">
        <v>50</v>
      </c>
      <c r="H1010" s="14" t="s">
        <v>52</v>
      </c>
    </row>
    <row r="1011" customFormat="false" ht="27" hidden="false" customHeight="true" outlineLevel="0" collapsed="false">
      <c r="A1011" s="13" t="s">
        <v>1647</v>
      </c>
      <c r="B1011" s="14" t="s">
        <v>1648</v>
      </c>
      <c r="D1011" s="19"/>
      <c r="E1011" s="20" t="s">
        <v>57</v>
      </c>
      <c r="F1011" s="14" t="s">
        <v>50</v>
      </c>
      <c r="H1011" s="14" t="s">
        <v>52</v>
      </c>
    </row>
    <row r="1012" customFormat="false" ht="27" hidden="false" customHeight="true" outlineLevel="0" collapsed="false">
      <c r="A1012" s="13" t="s">
        <v>2132</v>
      </c>
      <c r="B1012" s="14" t="s">
        <v>2133</v>
      </c>
      <c r="D1012" s="19" t="s">
        <v>2131</v>
      </c>
      <c r="E1012" s="20" t="s">
        <v>57</v>
      </c>
    </row>
    <row r="1013" customFormat="false" ht="27" hidden="false" customHeight="true" outlineLevel="0" collapsed="false">
      <c r="A1013" s="13" t="s">
        <v>2134</v>
      </c>
      <c r="B1013" s="14" t="s">
        <v>2135</v>
      </c>
      <c r="D1013" s="19"/>
      <c r="E1013" s="21" t="s">
        <v>60</v>
      </c>
      <c r="F1013" s="14" t="s">
        <v>50</v>
      </c>
      <c r="H1013" s="14" t="s">
        <v>52</v>
      </c>
    </row>
    <row r="1014" customFormat="false" ht="27" hidden="false" customHeight="true" outlineLevel="0" collapsed="false">
      <c r="A1014" s="13" t="s">
        <v>2136</v>
      </c>
      <c r="B1014" s="14" t="s">
        <v>2137</v>
      </c>
      <c r="C1014" s="14" t="s">
        <v>1418</v>
      </c>
      <c r="D1014" s="19"/>
      <c r="E1014" s="22" t="s">
        <v>113</v>
      </c>
      <c r="F1014" s="14" t="s">
        <v>50</v>
      </c>
      <c r="H1014" s="14" t="s">
        <v>52</v>
      </c>
    </row>
    <row r="1015" customFormat="false" ht="27" hidden="false" customHeight="true" outlineLevel="0" collapsed="false">
      <c r="A1015" s="13" t="s">
        <v>2138</v>
      </c>
      <c r="B1015" s="14" t="s">
        <v>2139</v>
      </c>
      <c r="C1015" s="14" t="s">
        <v>1418</v>
      </c>
      <c r="D1015" s="19"/>
      <c r="E1015" s="22" t="s">
        <v>113</v>
      </c>
      <c r="F1015" s="14" t="s">
        <v>50</v>
      </c>
      <c r="H1015" s="14" t="s">
        <v>52</v>
      </c>
    </row>
    <row r="1016" customFormat="false" ht="27" hidden="false" customHeight="true" outlineLevel="0" collapsed="false">
      <c r="A1016" s="13" t="s">
        <v>2140</v>
      </c>
      <c r="B1016" s="14" t="s">
        <v>2141</v>
      </c>
      <c r="D1016" s="19"/>
      <c r="E1016" s="21" t="s">
        <v>60</v>
      </c>
      <c r="F1016" s="14" t="s">
        <v>50</v>
      </c>
      <c r="H1016" s="14" t="s">
        <v>52</v>
      </c>
    </row>
    <row r="1017" customFormat="false" ht="27" hidden="false" customHeight="true" outlineLevel="0" collapsed="false">
      <c r="A1017" s="26" t="s">
        <v>2142</v>
      </c>
      <c r="B1017" s="14" t="s">
        <v>2143</v>
      </c>
      <c r="D1017" s="19"/>
      <c r="E1017" s="20" t="s">
        <v>57</v>
      </c>
      <c r="F1017" s="14" t="s">
        <v>50</v>
      </c>
      <c r="H1017" s="14" t="s">
        <v>52</v>
      </c>
    </row>
    <row r="1018" customFormat="false" ht="27" hidden="false" customHeight="true" outlineLevel="0" collapsed="false">
      <c r="A1018" s="13" t="s">
        <v>2144</v>
      </c>
      <c r="B1018" s="14" t="s">
        <v>2145</v>
      </c>
      <c r="D1018" s="19" t="s">
        <v>2146</v>
      </c>
      <c r="E1018" s="20" t="s">
        <v>57</v>
      </c>
      <c r="F1018" s="14" t="s">
        <v>50</v>
      </c>
      <c r="H1018" s="14" t="s">
        <v>52</v>
      </c>
    </row>
    <row r="1019" customFormat="false" ht="27" hidden="false" customHeight="true" outlineLevel="0" collapsed="false">
      <c r="A1019" s="13" t="s">
        <v>2147</v>
      </c>
      <c r="B1019" s="14" t="s">
        <v>2148</v>
      </c>
      <c r="D1019" s="19"/>
      <c r="E1019" s="20" t="s">
        <v>57</v>
      </c>
      <c r="F1019" s="14" t="s">
        <v>50</v>
      </c>
      <c r="H1019" s="14" t="s">
        <v>52</v>
      </c>
    </row>
    <row r="1020" customFormat="false" ht="27" hidden="false" customHeight="true" outlineLevel="0" collapsed="false">
      <c r="A1020" s="13" t="s">
        <v>2149</v>
      </c>
      <c r="B1020" s="14" t="s">
        <v>2150</v>
      </c>
      <c r="C1020" s="14" t="s">
        <v>2151</v>
      </c>
      <c r="D1020" s="19" t="s">
        <v>2152</v>
      </c>
      <c r="E1020" s="21" t="s">
        <v>60</v>
      </c>
      <c r="F1020" s="14" t="s">
        <v>50</v>
      </c>
      <c r="H1020" s="14" t="s">
        <v>52</v>
      </c>
    </row>
    <row r="1021" customFormat="false" ht="27" hidden="false" customHeight="true" outlineLevel="0" collapsed="false">
      <c r="A1021" s="13" t="s">
        <v>2153</v>
      </c>
      <c r="B1021" s="14" t="s">
        <v>2154</v>
      </c>
      <c r="D1021" s="19"/>
      <c r="E1021" s="21" t="s">
        <v>60</v>
      </c>
      <c r="F1021" s="14" t="s">
        <v>50</v>
      </c>
      <c r="H1021" s="14" t="s">
        <v>52</v>
      </c>
    </row>
    <row r="1022" customFormat="false" ht="27" hidden="false" customHeight="true" outlineLevel="0" collapsed="false">
      <c r="A1022" s="13" t="s">
        <v>2155</v>
      </c>
      <c r="B1022" s="14" t="s">
        <v>2156</v>
      </c>
      <c r="D1022" s="19"/>
      <c r="E1022" s="20" t="s">
        <v>57</v>
      </c>
      <c r="F1022" s="14" t="s">
        <v>50</v>
      </c>
      <c r="G1022" s="14" t="s">
        <v>51</v>
      </c>
      <c r="H1022" s="14" t="s">
        <v>52</v>
      </c>
    </row>
    <row r="1023" customFormat="false" ht="27" hidden="false" customHeight="true" outlineLevel="0" collapsed="false">
      <c r="A1023" s="13" t="s">
        <v>2157</v>
      </c>
      <c r="B1023" s="14" t="s">
        <v>2158</v>
      </c>
      <c r="C1023" s="14" t="s">
        <v>2159</v>
      </c>
      <c r="D1023" s="19"/>
      <c r="E1023" s="20" t="s">
        <v>57</v>
      </c>
      <c r="F1023" s="14" t="s">
        <v>50</v>
      </c>
      <c r="H1023" s="14" t="s">
        <v>52</v>
      </c>
    </row>
    <row r="1024" customFormat="false" ht="27" hidden="false" customHeight="true" outlineLevel="0" collapsed="false">
      <c r="A1024" s="13" t="s">
        <v>2160</v>
      </c>
      <c r="B1024" s="14" t="s">
        <v>2161</v>
      </c>
      <c r="C1024" s="14" t="s">
        <v>2159</v>
      </c>
      <c r="D1024" s="19"/>
      <c r="E1024" s="20" t="s">
        <v>57</v>
      </c>
      <c r="F1024" s="14" t="s">
        <v>50</v>
      </c>
      <c r="H1024" s="14" t="s">
        <v>52</v>
      </c>
    </row>
    <row r="1025" customFormat="false" ht="27" hidden="false" customHeight="true" outlineLevel="0" collapsed="false">
      <c r="A1025" s="13" t="s">
        <v>2162</v>
      </c>
      <c r="B1025" s="14" t="s">
        <v>2163</v>
      </c>
      <c r="C1025" s="14" t="s">
        <v>2159</v>
      </c>
      <c r="D1025" s="19"/>
      <c r="E1025" s="20" t="s">
        <v>57</v>
      </c>
      <c r="F1025" s="14" t="s">
        <v>50</v>
      </c>
      <c r="H1025" s="14" t="s">
        <v>52</v>
      </c>
    </row>
    <row r="1026" customFormat="false" ht="27" hidden="false" customHeight="true" outlineLevel="0" collapsed="false">
      <c r="A1026" s="13" t="s">
        <v>2164</v>
      </c>
      <c r="B1026" s="14" t="s">
        <v>2165</v>
      </c>
      <c r="D1026" s="19"/>
      <c r="E1026" s="21" t="s">
        <v>60</v>
      </c>
    </row>
    <row r="1027" customFormat="false" ht="27" hidden="false" customHeight="true" outlineLevel="0" collapsed="false">
      <c r="A1027" s="13" t="s">
        <v>2166</v>
      </c>
      <c r="B1027" s="14" t="s">
        <v>2167</v>
      </c>
      <c r="D1027" s="19"/>
      <c r="E1027" s="20" t="s">
        <v>57</v>
      </c>
      <c r="F1027" s="14" t="s">
        <v>50</v>
      </c>
      <c r="H1027" s="14" t="s">
        <v>52</v>
      </c>
    </row>
    <row r="1028" customFormat="false" ht="27" hidden="false" customHeight="true" outlineLevel="0" collapsed="false">
      <c r="A1028" s="13" t="s">
        <v>2168</v>
      </c>
      <c r="B1028" s="14" t="s">
        <v>2169</v>
      </c>
      <c r="D1028" s="19"/>
      <c r="E1028" s="20" t="s">
        <v>57</v>
      </c>
      <c r="F1028" s="14" t="s">
        <v>50</v>
      </c>
      <c r="H1028" s="14" t="s">
        <v>52</v>
      </c>
    </row>
    <row r="1029" customFormat="false" ht="27" hidden="false" customHeight="true" outlineLevel="0" collapsed="false">
      <c r="A1029" s="13" t="s">
        <v>2170</v>
      </c>
      <c r="B1029" s="14" t="s">
        <v>2171</v>
      </c>
      <c r="D1029" s="19"/>
      <c r="E1029" s="20" t="s">
        <v>57</v>
      </c>
      <c r="F1029" s="14" t="s">
        <v>50</v>
      </c>
      <c r="H1029" s="14" t="s">
        <v>52</v>
      </c>
    </row>
    <row r="1030" customFormat="false" ht="27" hidden="false" customHeight="true" outlineLevel="0" collapsed="false">
      <c r="A1030" s="13" t="s">
        <v>2172</v>
      </c>
      <c r="B1030" s="14" t="s">
        <v>2173</v>
      </c>
      <c r="D1030" s="19"/>
      <c r="E1030" s="20" t="s">
        <v>57</v>
      </c>
      <c r="F1030" s="14" t="s">
        <v>50</v>
      </c>
      <c r="H1030" s="14" t="s">
        <v>52</v>
      </c>
    </row>
    <row r="1031" customFormat="false" ht="27" hidden="false" customHeight="true" outlineLevel="0" collapsed="false">
      <c r="A1031" s="13" t="s">
        <v>2174</v>
      </c>
      <c r="B1031" s="14" t="s">
        <v>2175</v>
      </c>
      <c r="D1031" s="19" t="s">
        <v>2176</v>
      </c>
      <c r="E1031" s="21" t="s">
        <v>60</v>
      </c>
      <c r="F1031" s="14" t="s">
        <v>50</v>
      </c>
      <c r="H1031" s="14" t="s">
        <v>52</v>
      </c>
    </row>
    <row r="1032" customFormat="false" ht="27" hidden="false" customHeight="true" outlineLevel="0" collapsed="false">
      <c r="A1032" s="13" t="s">
        <v>2177</v>
      </c>
      <c r="B1032" s="14" t="s">
        <v>2178</v>
      </c>
      <c r="D1032" s="19" t="s">
        <v>2176</v>
      </c>
      <c r="E1032" s="21" t="s">
        <v>60</v>
      </c>
      <c r="F1032" s="14" t="s">
        <v>50</v>
      </c>
      <c r="H1032" s="14" t="s">
        <v>52</v>
      </c>
    </row>
    <row r="1033" customFormat="false" ht="27" hidden="false" customHeight="true" outlineLevel="0" collapsed="false">
      <c r="A1033" s="23" t="s">
        <v>2179</v>
      </c>
      <c r="B1033" s="24"/>
      <c r="C1033" s="24"/>
      <c r="D1033" s="24"/>
      <c r="E1033" s="24"/>
      <c r="F1033" s="24"/>
      <c r="G1033" s="24"/>
      <c r="H1033" s="24"/>
    </row>
    <row r="1034" customFormat="false" ht="27" hidden="false" customHeight="true" outlineLevel="0" collapsed="false">
      <c r="A1034" s="13" t="s">
        <v>1692</v>
      </c>
      <c r="B1034" s="14" t="s">
        <v>1693</v>
      </c>
      <c r="D1034" s="19"/>
      <c r="E1034" s="21" t="s">
        <v>60</v>
      </c>
      <c r="F1034" s="14" t="s">
        <v>50</v>
      </c>
      <c r="H1034" s="14" t="s">
        <v>52</v>
      </c>
    </row>
    <row r="1035" customFormat="false" ht="27" hidden="false" customHeight="true" outlineLevel="0" collapsed="false">
      <c r="A1035" s="13" t="s">
        <v>1595</v>
      </c>
      <c r="B1035" s="14" t="s">
        <v>1596</v>
      </c>
      <c r="D1035" s="19"/>
      <c r="E1035" s="21" t="s">
        <v>60</v>
      </c>
      <c r="F1035" s="14" t="s">
        <v>50</v>
      </c>
      <c r="H1035" s="14" t="s">
        <v>52</v>
      </c>
    </row>
    <row r="1036" customFormat="false" ht="27" hidden="false" customHeight="true" outlineLevel="0" collapsed="false">
      <c r="A1036" s="13" t="s">
        <v>1082</v>
      </c>
      <c r="B1036" s="14" t="s">
        <v>1083</v>
      </c>
      <c r="D1036" s="19"/>
      <c r="E1036" s="21" t="s">
        <v>60</v>
      </c>
      <c r="F1036" s="14" t="s">
        <v>50</v>
      </c>
    </row>
    <row r="1037" customFormat="false" ht="27" hidden="false" customHeight="true" outlineLevel="0" collapsed="false">
      <c r="A1037" s="13" t="s">
        <v>645</v>
      </c>
      <c r="B1037" s="14" t="s">
        <v>646</v>
      </c>
      <c r="C1037" s="14" t="s">
        <v>647</v>
      </c>
      <c r="D1037" s="19"/>
      <c r="E1037" s="21" t="s">
        <v>60</v>
      </c>
      <c r="F1037" s="14" t="s">
        <v>50</v>
      </c>
      <c r="H1037" s="14" t="s">
        <v>52</v>
      </c>
    </row>
    <row r="1038" customFormat="false" ht="27" hidden="false" customHeight="true" outlineLevel="0" collapsed="false">
      <c r="A1038" s="13" t="s">
        <v>2180</v>
      </c>
      <c r="B1038" s="14" t="s">
        <v>2181</v>
      </c>
      <c r="D1038" s="19"/>
      <c r="E1038" s="21" t="s">
        <v>60</v>
      </c>
      <c r="F1038" s="14" t="s">
        <v>50</v>
      </c>
      <c r="H1038" s="14" t="s">
        <v>52</v>
      </c>
    </row>
    <row r="1039" customFormat="false" ht="27" hidden="false" customHeight="true" outlineLevel="0" collapsed="false">
      <c r="A1039" s="13" t="s">
        <v>2182</v>
      </c>
      <c r="B1039" s="14" t="s">
        <v>2183</v>
      </c>
      <c r="D1039" s="19" t="s">
        <v>2184</v>
      </c>
      <c r="E1039" s="21" t="s">
        <v>60</v>
      </c>
      <c r="F1039" s="14" t="s">
        <v>50</v>
      </c>
      <c r="H1039" s="14" t="s">
        <v>52</v>
      </c>
    </row>
    <row r="1040" customFormat="false" ht="27" hidden="false" customHeight="true" outlineLevel="0" collapsed="false">
      <c r="A1040" s="13" t="s">
        <v>2185</v>
      </c>
      <c r="B1040" s="14" t="s">
        <v>2186</v>
      </c>
      <c r="D1040" s="19"/>
      <c r="E1040" s="21" t="s">
        <v>60</v>
      </c>
      <c r="F1040" s="14" t="s">
        <v>50</v>
      </c>
      <c r="H1040" s="14" t="s">
        <v>52</v>
      </c>
    </row>
    <row r="1041" customFormat="false" ht="27" hidden="false" customHeight="true" outlineLevel="0" collapsed="false">
      <c r="A1041" s="13" t="s">
        <v>2187</v>
      </c>
      <c r="B1041" s="14" t="s">
        <v>2188</v>
      </c>
      <c r="D1041" s="19"/>
      <c r="E1041" s="21" t="s">
        <v>60</v>
      </c>
      <c r="F1041" s="14" t="s">
        <v>50</v>
      </c>
      <c r="H1041" s="14" t="s">
        <v>52</v>
      </c>
    </row>
    <row r="1042" customFormat="false" ht="27" hidden="false" customHeight="true" outlineLevel="0" collapsed="false">
      <c r="A1042" s="13" t="s">
        <v>2189</v>
      </c>
      <c r="B1042" s="14" t="s">
        <v>2190</v>
      </c>
      <c r="C1042" s="14" t="s">
        <v>2191</v>
      </c>
      <c r="D1042" s="19"/>
      <c r="E1042" s="21" t="s">
        <v>60</v>
      </c>
      <c r="F1042" s="14" t="s">
        <v>50</v>
      </c>
      <c r="H1042" s="14" t="s">
        <v>52</v>
      </c>
    </row>
    <row r="1043" customFormat="false" ht="27" hidden="false" customHeight="true" outlineLevel="0" collapsed="false">
      <c r="A1043" s="13" t="s">
        <v>2192</v>
      </c>
      <c r="B1043" s="14" t="s">
        <v>2193</v>
      </c>
      <c r="D1043" s="19"/>
      <c r="E1043" s="22" t="s">
        <v>113</v>
      </c>
      <c r="F1043" s="14" t="s">
        <v>50</v>
      </c>
      <c r="G1043" s="14" t="s">
        <v>51</v>
      </c>
      <c r="H1043" s="14" t="s">
        <v>52</v>
      </c>
    </row>
    <row r="1044" customFormat="false" ht="27" hidden="false" customHeight="true" outlineLevel="0" collapsed="false">
      <c r="A1044" s="13" t="s">
        <v>2194</v>
      </c>
      <c r="B1044" s="14" t="s">
        <v>2195</v>
      </c>
      <c r="D1044" s="19"/>
      <c r="E1044" s="22" t="s">
        <v>113</v>
      </c>
      <c r="F1044" s="14" t="s">
        <v>50</v>
      </c>
      <c r="G1044" s="14" t="s">
        <v>51</v>
      </c>
      <c r="H1044" s="14" t="s">
        <v>52</v>
      </c>
    </row>
    <row r="1045" customFormat="false" ht="27" hidden="false" customHeight="true" outlineLevel="0" collapsed="false">
      <c r="A1045" s="13" t="s">
        <v>2196</v>
      </c>
      <c r="B1045" s="14" t="s">
        <v>2197</v>
      </c>
      <c r="D1045" s="19"/>
      <c r="E1045" s="21" t="s">
        <v>60</v>
      </c>
      <c r="F1045" s="14" t="s">
        <v>50</v>
      </c>
      <c r="H1045" s="14" t="s">
        <v>52</v>
      </c>
    </row>
    <row r="1046" customFormat="false" ht="27" hidden="false" customHeight="true" outlineLevel="0" collapsed="false">
      <c r="A1046" s="13" t="s">
        <v>2198</v>
      </c>
      <c r="B1046" s="14" t="s">
        <v>2199</v>
      </c>
      <c r="D1046" s="19"/>
      <c r="E1046" s="22" t="s">
        <v>113</v>
      </c>
      <c r="F1046" s="14" t="s">
        <v>50</v>
      </c>
      <c r="H1046" s="14" t="s">
        <v>52</v>
      </c>
    </row>
    <row r="1047" customFormat="false" ht="27" hidden="false" customHeight="true" outlineLevel="0" collapsed="false">
      <c r="A1047" s="13" t="s">
        <v>2200</v>
      </c>
      <c r="B1047" s="14" t="s">
        <v>2201</v>
      </c>
      <c r="D1047" s="19"/>
      <c r="E1047" s="20" t="s">
        <v>57</v>
      </c>
      <c r="F1047" s="14" t="s">
        <v>50</v>
      </c>
      <c r="H1047" s="14" t="s">
        <v>52</v>
      </c>
    </row>
    <row r="1048" customFormat="false" ht="27" hidden="false" customHeight="true" outlineLevel="0" collapsed="false">
      <c r="A1048" s="13" t="s">
        <v>2202</v>
      </c>
      <c r="B1048" s="14" t="s">
        <v>2203</v>
      </c>
      <c r="D1048" s="19"/>
      <c r="E1048" s="21" t="s">
        <v>60</v>
      </c>
      <c r="F1048" s="14" t="s">
        <v>50</v>
      </c>
      <c r="H1048" s="14" t="s">
        <v>52</v>
      </c>
    </row>
    <row r="1049" customFormat="false" ht="27" hidden="false" customHeight="true" outlineLevel="0" collapsed="false">
      <c r="A1049" s="13" t="s">
        <v>2204</v>
      </c>
      <c r="B1049" s="14" t="s">
        <v>2205</v>
      </c>
      <c r="D1049" s="19"/>
      <c r="E1049" s="22" t="s">
        <v>113</v>
      </c>
      <c r="F1049" s="14" t="s">
        <v>50</v>
      </c>
      <c r="G1049" s="14" t="s">
        <v>51</v>
      </c>
      <c r="H1049" s="14" t="s">
        <v>52</v>
      </c>
    </row>
    <row r="1050" customFormat="false" ht="27" hidden="false" customHeight="true" outlineLevel="0" collapsed="false">
      <c r="A1050" s="13" t="s">
        <v>2206</v>
      </c>
      <c r="B1050" s="14" t="s">
        <v>2207</v>
      </c>
      <c r="C1050" s="14" t="s">
        <v>2208</v>
      </c>
      <c r="D1050" s="19"/>
      <c r="E1050" s="22" t="s">
        <v>113</v>
      </c>
      <c r="F1050" s="14" t="s">
        <v>50</v>
      </c>
      <c r="G1050" s="14" t="s">
        <v>51</v>
      </c>
      <c r="H1050" s="14" t="s">
        <v>52</v>
      </c>
    </row>
    <row r="1051" customFormat="false" ht="27" hidden="false" customHeight="true" outlineLevel="0" collapsed="false">
      <c r="A1051" s="13" t="s">
        <v>2209</v>
      </c>
      <c r="B1051" s="14" t="s">
        <v>2210</v>
      </c>
      <c r="D1051" s="19"/>
      <c r="E1051" s="22" t="s">
        <v>113</v>
      </c>
      <c r="F1051" s="14" t="s">
        <v>50</v>
      </c>
      <c r="G1051" s="14" t="s">
        <v>51</v>
      </c>
      <c r="H1051" s="14" t="s">
        <v>52</v>
      </c>
    </row>
    <row r="1052" customFormat="false" ht="27" hidden="false" customHeight="true" outlineLevel="0" collapsed="false">
      <c r="A1052" s="13" t="s">
        <v>2211</v>
      </c>
      <c r="B1052" s="14" t="s">
        <v>2212</v>
      </c>
      <c r="D1052" s="19"/>
      <c r="E1052" s="22" t="s">
        <v>113</v>
      </c>
      <c r="F1052" s="14" t="s">
        <v>50</v>
      </c>
      <c r="H1052" s="14" t="s">
        <v>52</v>
      </c>
    </row>
    <row r="1053" customFormat="false" ht="27" hidden="false" customHeight="true" outlineLevel="0" collapsed="false">
      <c r="A1053" s="13" t="s">
        <v>2213</v>
      </c>
      <c r="B1053" s="14" t="s">
        <v>2214</v>
      </c>
      <c r="D1053" s="19"/>
      <c r="E1053" s="20" t="s">
        <v>57</v>
      </c>
      <c r="F1053" s="14" t="s">
        <v>50</v>
      </c>
      <c r="H1053" s="14" t="s">
        <v>52</v>
      </c>
    </row>
    <row r="1054" customFormat="false" ht="27" hidden="false" customHeight="true" outlineLevel="0" collapsed="false">
      <c r="A1054" s="13" t="s">
        <v>2215</v>
      </c>
      <c r="B1054" s="14" t="s">
        <v>2216</v>
      </c>
      <c r="D1054" s="19"/>
      <c r="E1054" s="22" t="s">
        <v>113</v>
      </c>
      <c r="F1054" s="14" t="s">
        <v>50</v>
      </c>
      <c r="H1054" s="14" t="s">
        <v>52</v>
      </c>
    </row>
    <row r="1055" customFormat="false" ht="27" hidden="false" customHeight="true" outlineLevel="0" collapsed="false">
      <c r="A1055" s="13" t="s">
        <v>2217</v>
      </c>
      <c r="B1055" s="14" t="s">
        <v>2218</v>
      </c>
      <c r="D1055" s="19"/>
      <c r="E1055" s="22" t="s">
        <v>113</v>
      </c>
      <c r="F1055" s="14" t="s">
        <v>50</v>
      </c>
      <c r="H1055" s="14" t="s">
        <v>52</v>
      </c>
    </row>
    <row r="1056" customFormat="false" ht="27" hidden="false" customHeight="true" outlineLevel="0" collapsed="false">
      <c r="A1056" s="13" t="s">
        <v>2219</v>
      </c>
      <c r="B1056" s="14" t="s">
        <v>2220</v>
      </c>
      <c r="D1056" s="19"/>
      <c r="E1056" s="20" t="s">
        <v>57</v>
      </c>
      <c r="F1056" s="14" t="s">
        <v>50</v>
      </c>
      <c r="H1056" s="14" t="s">
        <v>52</v>
      </c>
    </row>
    <row r="1057" customFormat="false" ht="27" hidden="false" customHeight="true" outlineLevel="0" collapsed="false">
      <c r="A1057" s="13" t="s">
        <v>2221</v>
      </c>
      <c r="B1057" s="14" t="s">
        <v>2222</v>
      </c>
      <c r="C1057" s="14" t="s">
        <v>2223</v>
      </c>
      <c r="D1057" s="19"/>
      <c r="E1057" s="21" t="s">
        <v>60</v>
      </c>
      <c r="F1057" s="14" t="s">
        <v>50</v>
      </c>
      <c r="H1057" s="14" t="s">
        <v>52</v>
      </c>
    </row>
    <row r="1058" customFormat="false" ht="27" hidden="false" customHeight="true" outlineLevel="0" collapsed="false">
      <c r="A1058" s="13" t="s">
        <v>2224</v>
      </c>
      <c r="B1058" s="14" t="s">
        <v>2225</v>
      </c>
      <c r="D1058" s="19"/>
      <c r="E1058" s="20" t="s">
        <v>57</v>
      </c>
      <c r="F1058" s="14" t="s">
        <v>50</v>
      </c>
      <c r="H1058" s="14" t="s">
        <v>52</v>
      </c>
    </row>
    <row r="1059" customFormat="false" ht="27" hidden="false" customHeight="true" outlineLevel="0" collapsed="false">
      <c r="A1059" s="13" t="s">
        <v>2226</v>
      </c>
      <c r="B1059" s="14" t="s">
        <v>2227</v>
      </c>
      <c r="D1059" s="19"/>
      <c r="E1059" s="21" t="s">
        <v>60</v>
      </c>
      <c r="F1059" s="14" t="s">
        <v>50</v>
      </c>
      <c r="H1059" s="14" t="s">
        <v>52</v>
      </c>
    </row>
    <row r="1060" customFormat="false" ht="27" hidden="false" customHeight="true" outlineLevel="0" collapsed="false">
      <c r="A1060" s="13" t="s">
        <v>2228</v>
      </c>
      <c r="B1060" s="14" t="s">
        <v>2229</v>
      </c>
      <c r="D1060" s="19"/>
      <c r="E1060" s="21" t="s">
        <v>60</v>
      </c>
      <c r="F1060" s="14" t="s">
        <v>50</v>
      </c>
      <c r="H1060" s="14" t="s">
        <v>52</v>
      </c>
    </row>
    <row r="1061" customFormat="false" ht="27" hidden="false" customHeight="true" outlineLevel="0" collapsed="false">
      <c r="A1061" s="13" t="s">
        <v>2230</v>
      </c>
      <c r="B1061" s="14" t="s">
        <v>2231</v>
      </c>
      <c r="D1061" s="19"/>
      <c r="E1061" s="21" t="s">
        <v>60</v>
      </c>
      <c r="F1061" s="14" t="s">
        <v>50</v>
      </c>
      <c r="H1061" s="14" t="s">
        <v>52</v>
      </c>
    </row>
    <row r="1062" customFormat="false" ht="27" hidden="false" customHeight="true" outlineLevel="0" collapsed="false">
      <c r="A1062" s="13" t="s">
        <v>2232</v>
      </c>
      <c r="B1062" s="14" t="s">
        <v>2233</v>
      </c>
      <c r="D1062" s="19"/>
      <c r="E1062" s="21" t="s">
        <v>60</v>
      </c>
      <c r="F1062" s="14" t="s">
        <v>50</v>
      </c>
      <c r="H1062" s="14" t="s">
        <v>52</v>
      </c>
    </row>
    <row r="1063" customFormat="false" ht="27" hidden="false" customHeight="true" outlineLevel="0" collapsed="false">
      <c r="A1063" s="17" t="s">
        <v>2234</v>
      </c>
      <c r="B1063" s="18"/>
      <c r="C1063" s="18"/>
      <c r="D1063" s="18"/>
      <c r="E1063" s="18"/>
      <c r="F1063" s="18"/>
      <c r="G1063" s="18"/>
      <c r="H1063" s="18"/>
    </row>
    <row r="1064" customFormat="false" ht="27" hidden="false" customHeight="true" outlineLevel="0" collapsed="false">
      <c r="A1064" s="23" t="s">
        <v>2235</v>
      </c>
      <c r="B1064" s="24"/>
      <c r="C1064" s="24"/>
      <c r="D1064" s="24"/>
      <c r="E1064" s="24"/>
      <c r="F1064" s="24"/>
      <c r="G1064" s="24"/>
      <c r="H1064" s="24"/>
    </row>
    <row r="1065" customFormat="false" ht="27" hidden="false" customHeight="false" outlineLevel="0" collapsed="false">
      <c r="A1065" s="13" t="s">
        <v>2236</v>
      </c>
      <c r="B1065" s="14" t="s">
        <v>2237</v>
      </c>
      <c r="C1065" s="14" t="s">
        <v>2238</v>
      </c>
      <c r="D1065" s="19"/>
      <c r="E1065" s="21" t="s">
        <v>60</v>
      </c>
      <c r="F1065" s="14" t="s">
        <v>50</v>
      </c>
      <c r="H1065" s="14" t="s">
        <v>52</v>
      </c>
    </row>
    <row r="1066" customFormat="false" ht="27" hidden="false" customHeight="true" outlineLevel="0" collapsed="false">
      <c r="A1066" s="13" t="s">
        <v>2239</v>
      </c>
      <c r="B1066" s="14" t="s">
        <v>2240</v>
      </c>
      <c r="D1066" s="19"/>
      <c r="E1066" s="22" t="s">
        <v>113</v>
      </c>
      <c r="F1066" s="14" t="s">
        <v>50</v>
      </c>
      <c r="G1066" s="14" t="s">
        <v>51</v>
      </c>
      <c r="H1066" s="14" t="s">
        <v>52</v>
      </c>
    </row>
    <row r="1067" customFormat="false" ht="27" hidden="false" customHeight="true" outlineLevel="0" collapsed="false">
      <c r="A1067" s="13" t="s">
        <v>2241</v>
      </c>
      <c r="B1067" s="14" t="s">
        <v>2242</v>
      </c>
      <c r="D1067" s="19"/>
      <c r="E1067" s="22" t="s">
        <v>113</v>
      </c>
      <c r="F1067" s="14" t="s">
        <v>50</v>
      </c>
      <c r="G1067" s="14" t="s">
        <v>51</v>
      </c>
    </row>
    <row r="1068" customFormat="false" ht="27" hidden="false" customHeight="true" outlineLevel="0" collapsed="false">
      <c r="A1068" s="13" t="s">
        <v>2243</v>
      </c>
      <c r="B1068" s="14" t="s">
        <v>2244</v>
      </c>
      <c r="C1068" s="14" t="s">
        <v>2245</v>
      </c>
      <c r="D1068" s="19" t="s">
        <v>2246</v>
      </c>
      <c r="E1068" s="21" t="s">
        <v>60</v>
      </c>
      <c r="F1068" s="14" t="s">
        <v>50</v>
      </c>
      <c r="H1068" s="14" t="s">
        <v>52</v>
      </c>
    </row>
    <row r="1069" customFormat="false" ht="27" hidden="false" customHeight="true" outlineLevel="0" collapsed="false">
      <c r="A1069" s="13" t="s">
        <v>2247</v>
      </c>
      <c r="B1069" s="14" t="s">
        <v>2248</v>
      </c>
      <c r="D1069" s="19"/>
      <c r="E1069" s="21" t="s">
        <v>60</v>
      </c>
      <c r="F1069" s="14" t="s">
        <v>50</v>
      </c>
      <c r="H1069" s="14" t="s">
        <v>52</v>
      </c>
    </row>
    <row r="1070" customFormat="false" ht="27" hidden="false" customHeight="true" outlineLevel="0" collapsed="false">
      <c r="A1070" s="13" t="s">
        <v>2249</v>
      </c>
      <c r="B1070" s="14" t="s">
        <v>2250</v>
      </c>
      <c r="D1070" s="19"/>
      <c r="E1070" s="21" t="s">
        <v>60</v>
      </c>
      <c r="F1070" s="14" t="s">
        <v>50</v>
      </c>
      <c r="H1070" s="14" t="s">
        <v>52</v>
      </c>
    </row>
    <row r="1071" customFormat="false" ht="27" hidden="false" customHeight="true" outlineLevel="0" collapsed="false">
      <c r="A1071" s="13" t="s">
        <v>2251</v>
      </c>
      <c r="B1071" s="14" t="s">
        <v>2252</v>
      </c>
      <c r="D1071" s="19"/>
      <c r="E1071" s="21" t="s">
        <v>60</v>
      </c>
      <c r="F1071" s="14" t="s">
        <v>50</v>
      </c>
      <c r="H1071" s="14" t="s">
        <v>52</v>
      </c>
    </row>
    <row r="1072" customFormat="false" ht="27" hidden="false" customHeight="true" outlineLevel="0" collapsed="false">
      <c r="A1072" s="13" t="s">
        <v>2253</v>
      </c>
      <c r="B1072" s="14" t="s">
        <v>2254</v>
      </c>
      <c r="D1072" s="19"/>
      <c r="E1072" s="21" t="s">
        <v>60</v>
      </c>
      <c r="F1072" s="14" t="s">
        <v>50</v>
      </c>
      <c r="G1072" s="14" t="s">
        <v>51</v>
      </c>
      <c r="H1072" s="14" t="s">
        <v>52</v>
      </c>
    </row>
    <row r="1073" customFormat="false" ht="27" hidden="false" customHeight="true" outlineLevel="0" collapsed="false">
      <c r="A1073" s="13" t="s">
        <v>2255</v>
      </c>
      <c r="B1073" s="14" t="s">
        <v>2256</v>
      </c>
      <c r="D1073" s="19"/>
      <c r="E1073" s="21" t="s">
        <v>60</v>
      </c>
      <c r="F1073" s="14" t="s">
        <v>50</v>
      </c>
      <c r="G1073" s="14" t="s">
        <v>51</v>
      </c>
      <c r="H1073" s="14" t="s">
        <v>52</v>
      </c>
    </row>
    <row r="1074" customFormat="false" ht="27" hidden="false" customHeight="true" outlineLevel="0" collapsed="false">
      <c r="A1074" s="13" t="s">
        <v>2257</v>
      </c>
      <c r="B1074" s="14" t="s">
        <v>2258</v>
      </c>
      <c r="D1074" s="19"/>
      <c r="E1074" s="21" t="s">
        <v>60</v>
      </c>
      <c r="F1074" s="14" t="s">
        <v>50</v>
      </c>
      <c r="G1074" s="14" t="s">
        <v>51</v>
      </c>
      <c r="H1074" s="14" t="s">
        <v>52</v>
      </c>
    </row>
    <row r="1075" customFormat="false" ht="27" hidden="false" customHeight="true" outlineLevel="0" collapsed="false">
      <c r="A1075" s="13" t="s">
        <v>2259</v>
      </c>
      <c r="B1075" s="14" t="s">
        <v>2260</v>
      </c>
      <c r="D1075" s="19"/>
      <c r="E1075" s="21" t="s">
        <v>60</v>
      </c>
      <c r="F1075" s="14" t="s">
        <v>50</v>
      </c>
      <c r="H1075" s="14" t="s">
        <v>52</v>
      </c>
    </row>
    <row r="1076" customFormat="false" ht="27" hidden="false" customHeight="true" outlineLevel="0" collapsed="false">
      <c r="A1076" s="13" t="s">
        <v>2261</v>
      </c>
      <c r="B1076" s="14" t="s">
        <v>2262</v>
      </c>
      <c r="D1076" s="19" t="s">
        <v>2263</v>
      </c>
      <c r="E1076" s="20" t="s">
        <v>57</v>
      </c>
      <c r="F1076" s="14" t="s">
        <v>50</v>
      </c>
      <c r="H1076" s="14" t="s">
        <v>52</v>
      </c>
    </row>
    <row r="1077" customFormat="false" ht="27" hidden="false" customHeight="true" outlineLevel="0" collapsed="false">
      <c r="A1077" s="13" t="s">
        <v>1012</v>
      </c>
      <c r="B1077" s="14" t="s">
        <v>1013</v>
      </c>
      <c r="D1077" s="19"/>
      <c r="E1077" s="21" t="s">
        <v>60</v>
      </c>
      <c r="F1077" s="14" t="s">
        <v>50</v>
      </c>
      <c r="H1077" s="14" t="s">
        <v>52</v>
      </c>
    </row>
    <row r="1078" customFormat="false" ht="27" hidden="false" customHeight="true" outlineLevel="0" collapsed="false">
      <c r="A1078" s="13" t="s">
        <v>2264</v>
      </c>
      <c r="B1078" s="14" t="s">
        <v>2265</v>
      </c>
      <c r="D1078" s="19"/>
      <c r="E1078" s="21" t="s">
        <v>60</v>
      </c>
      <c r="F1078" s="14" t="s">
        <v>50</v>
      </c>
      <c r="H1078" s="14" t="s">
        <v>52</v>
      </c>
    </row>
    <row r="1079" customFormat="false" ht="27" hidden="false" customHeight="true" outlineLevel="0" collapsed="false">
      <c r="A1079" s="13" t="s">
        <v>2266</v>
      </c>
      <c r="B1079" s="14" t="s">
        <v>2267</v>
      </c>
      <c r="D1079" s="19"/>
      <c r="E1079" s="21" t="s">
        <v>60</v>
      </c>
      <c r="F1079" s="14" t="s">
        <v>50</v>
      </c>
      <c r="H1079" s="14" t="s">
        <v>52</v>
      </c>
    </row>
    <row r="1080" customFormat="false" ht="27" hidden="false" customHeight="true" outlineLevel="0" collapsed="false">
      <c r="A1080" s="23" t="s">
        <v>2268</v>
      </c>
      <c r="B1080" s="24"/>
      <c r="C1080" s="24"/>
      <c r="D1080" s="24"/>
      <c r="E1080" s="24"/>
      <c r="F1080" s="24"/>
      <c r="G1080" s="24"/>
      <c r="H1080" s="24"/>
    </row>
    <row r="1081" customFormat="false" ht="27" hidden="false" customHeight="true" outlineLevel="0" collapsed="false">
      <c r="A1081" s="13" t="s">
        <v>2269</v>
      </c>
      <c r="B1081" s="14" t="s">
        <v>2270</v>
      </c>
      <c r="C1081" s="14" t="s">
        <v>2271</v>
      </c>
      <c r="D1081" s="19" t="s">
        <v>2272</v>
      </c>
      <c r="E1081" s="20" t="s">
        <v>57</v>
      </c>
      <c r="F1081" s="14" t="s">
        <v>50</v>
      </c>
      <c r="G1081" s="14" t="s">
        <v>51</v>
      </c>
      <c r="H1081" s="14" t="s">
        <v>52</v>
      </c>
    </row>
    <row r="1082" customFormat="false" ht="27" hidden="false" customHeight="true" outlineLevel="0" collapsed="false">
      <c r="A1082" s="13" t="s">
        <v>2273</v>
      </c>
      <c r="B1082" s="14" t="s">
        <v>2274</v>
      </c>
      <c r="D1082" s="19" t="s">
        <v>2275</v>
      </c>
      <c r="E1082" s="21" t="s">
        <v>60</v>
      </c>
      <c r="F1082" s="14" t="s">
        <v>50</v>
      </c>
      <c r="H1082" s="14" t="s">
        <v>52</v>
      </c>
    </row>
    <row r="1083" customFormat="false" ht="27" hidden="false" customHeight="true" outlineLevel="0" collapsed="false">
      <c r="A1083" s="13" t="s">
        <v>2276</v>
      </c>
      <c r="B1083" s="14" t="s">
        <v>2277</v>
      </c>
      <c r="D1083" s="19"/>
      <c r="E1083" s="21" t="s">
        <v>60</v>
      </c>
      <c r="F1083" s="14" t="s">
        <v>50</v>
      </c>
      <c r="H1083" s="14" t="s">
        <v>52</v>
      </c>
    </row>
    <row r="1084" customFormat="false" ht="27" hidden="false" customHeight="true" outlineLevel="0" collapsed="false">
      <c r="A1084" s="13" t="s">
        <v>2278</v>
      </c>
      <c r="B1084" s="14" t="s">
        <v>2279</v>
      </c>
      <c r="D1084" s="19"/>
      <c r="E1084" s="21" t="s">
        <v>60</v>
      </c>
      <c r="F1084" s="14" t="s">
        <v>50</v>
      </c>
      <c r="H1084" s="14" t="s">
        <v>52</v>
      </c>
    </row>
    <row r="1085" customFormat="false" ht="27" hidden="false" customHeight="true" outlineLevel="0" collapsed="false">
      <c r="A1085" s="13" t="s">
        <v>2280</v>
      </c>
      <c r="B1085" s="14" t="s">
        <v>2281</v>
      </c>
      <c r="D1085" s="19"/>
      <c r="E1085" s="21" t="s">
        <v>60</v>
      </c>
      <c r="F1085" s="14" t="s">
        <v>50</v>
      </c>
      <c r="H1085" s="14" t="s">
        <v>52</v>
      </c>
    </row>
    <row r="1086" customFormat="false" ht="27" hidden="false" customHeight="true" outlineLevel="0" collapsed="false">
      <c r="A1086" s="13" t="s">
        <v>2282</v>
      </c>
      <c r="B1086" s="14" t="s">
        <v>2283</v>
      </c>
      <c r="D1086" s="19"/>
      <c r="E1086" s="21" t="s">
        <v>60</v>
      </c>
      <c r="F1086" s="14" t="s">
        <v>50</v>
      </c>
      <c r="H1086" s="14" t="s">
        <v>52</v>
      </c>
    </row>
    <row r="1087" customFormat="false" ht="27" hidden="false" customHeight="true" outlineLevel="0" collapsed="false">
      <c r="A1087" s="13" t="s">
        <v>2284</v>
      </c>
      <c r="B1087" s="14" t="s">
        <v>2285</v>
      </c>
      <c r="D1087" s="19"/>
      <c r="E1087" s="21" t="s">
        <v>60</v>
      </c>
      <c r="F1087" s="14" t="s">
        <v>50</v>
      </c>
      <c r="H1087" s="14" t="s">
        <v>52</v>
      </c>
    </row>
    <row r="1088" customFormat="false" ht="27" hidden="false" customHeight="true" outlineLevel="0" collapsed="false">
      <c r="A1088" s="13" t="s">
        <v>2286</v>
      </c>
      <c r="B1088" s="14" t="s">
        <v>2287</v>
      </c>
      <c r="D1088" s="19"/>
      <c r="E1088" s="21" t="s">
        <v>60</v>
      </c>
      <c r="F1088" s="14" t="s">
        <v>50</v>
      </c>
      <c r="H1088" s="14" t="s">
        <v>52</v>
      </c>
    </row>
    <row r="1089" customFormat="false" ht="27" hidden="false" customHeight="true" outlineLevel="0" collapsed="false">
      <c r="A1089" s="13" t="s">
        <v>2288</v>
      </c>
      <c r="B1089" s="14" t="s">
        <v>2289</v>
      </c>
      <c r="D1089" s="19"/>
      <c r="E1089" s="21" t="s">
        <v>60</v>
      </c>
      <c r="F1089" s="14" t="s">
        <v>50</v>
      </c>
      <c r="H1089" s="14" t="s">
        <v>52</v>
      </c>
    </row>
    <row r="1090" customFormat="false" ht="27" hidden="false" customHeight="true" outlineLevel="0" collapsed="false">
      <c r="A1090" s="13" t="s">
        <v>2290</v>
      </c>
      <c r="B1090" s="14" t="s">
        <v>2291</v>
      </c>
      <c r="D1090" s="19"/>
      <c r="E1090" s="21" t="s">
        <v>60</v>
      </c>
      <c r="F1090" s="14" t="s">
        <v>50</v>
      </c>
      <c r="H1090" s="14" t="s">
        <v>52</v>
      </c>
    </row>
    <row r="1091" customFormat="false" ht="27" hidden="false" customHeight="true" outlineLevel="0" collapsed="false">
      <c r="A1091" s="13" t="s">
        <v>2292</v>
      </c>
      <c r="B1091" s="14" t="s">
        <v>2293</v>
      </c>
      <c r="D1091" s="19"/>
      <c r="E1091" s="21" t="s">
        <v>60</v>
      </c>
      <c r="F1091" s="14" t="s">
        <v>50</v>
      </c>
      <c r="H1091" s="14" t="s">
        <v>52</v>
      </c>
    </row>
    <row r="1092" customFormat="false" ht="27" hidden="false" customHeight="true" outlineLevel="0" collapsed="false">
      <c r="A1092" s="13" t="s">
        <v>2294</v>
      </c>
      <c r="B1092" s="14" t="s">
        <v>2295</v>
      </c>
      <c r="D1092" s="19"/>
      <c r="E1092" s="21" t="s">
        <v>60</v>
      </c>
      <c r="F1092" s="14" t="s">
        <v>50</v>
      </c>
      <c r="H1092" s="14" t="s">
        <v>52</v>
      </c>
    </row>
    <row r="1093" customFormat="false" ht="27" hidden="false" customHeight="true" outlineLevel="0" collapsed="false">
      <c r="A1093" s="13" t="s">
        <v>2296</v>
      </c>
      <c r="B1093" s="14" t="s">
        <v>2297</v>
      </c>
      <c r="D1093" s="19"/>
      <c r="E1093" s="21" t="s">
        <v>60</v>
      </c>
      <c r="F1093" s="14" t="s">
        <v>50</v>
      </c>
      <c r="H1093" s="14" t="s">
        <v>52</v>
      </c>
    </row>
    <row r="1094" customFormat="false" ht="27" hidden="false" customHeight="true" outlineLevel="0" collapsed="false">
      <c r="A1094" s="13" t="s">
        <v>2298</v>
      </c>
      <c r="B1094" s="14" t="s">
        <v>2299</v>
      </c>
      <c r="D1094" s="19"/>
      <c r="E1094" s="21" t="s">
        <v>60</v>
      </c>
      <c r="F1094" s="14" t="s">
        <v>50</v>
      </c>
      <c r="H1094" s="14" t="s">
        <v>52</v>
      </c>
    </row>
    <row r="1095" customFormat="false" ht="27" hidden="false" customHeight="true" outlineLevel="0" collapsed="false">
      <c r="A1095" s="13" t="s">
        <v>2300</v>
      </c>
      <c r="B1095" s="14" t="s">
        <v>2301</v>
      </c>
      <c r="C1095" s="14" t="s">
        <v>2302</v>
      </c>
      <c r="D1095" s="19"/>
      <c r="E1095" s="21" t="s">
        <v>60</v>
      </c>
      <c r="F1095" s="14" t="s">
        <v>50</v>
      </c>
      <c r="H1095" s="14" t="s">
        <v>52</v>
      </c>
    </row>
    <row r="1096" customFormat="false" ht="27" hidden="false" customHeight="true" outlineLevel="0" collapsed="false">
      <c r="A1096" s="13" t="s">
        <v>2303</v>
      </c>
      <c r="B1096" s="14" t="s">
        <v>2304</v>
      </c>
      <c r="D1096" s="19"/>
      <c r="E1096" s="21" t="s">
        <v>60</v>
      </c>
      <c r="F1096" s="14" t="s">
        <v>50</v>
      </c>
      <c r="H1096" s="14" t="s">
        <v>52</v>
      </c>
    </row>
    <row r="1097" customFormat="false" ht="27" hidden="false" customHeight="true" outlineLevel="0" collapsed="false">
      <c r="A1097" s="13" t="s">
        <v>2305</v>
      </c>
      <c r="B1097" s="14" t="s">
        <v>2306</v>
      </c>
      <c r="D1097" s="19"/>
      <c r="E1097" s="21" t="s">
        <v>60</v>
      </c>
      <c r="F1097" s="14" t="s">
        <v>50</v>
      </c>
      <c r="H1097" s="14" t="s">
        <v>52</v>
      </c>
    </row>
    <row r="1098" customFormat="false" ht="27" hidden="false" customHeight="true" outlineLevel="0" collapsed="false">
      <c r="A1098" s="13" t="s">
        <v>2307</v>
      </c>
      <c r="B1098" s="14" t="s">
        <v>2308</v>
      </c>
      <c r="D1098" s="19"/>
      <c r="E1098" s="21" t="s">
        <v>60</v>
      </c>
      <c r="F1098" s="14" t="s">
        <v>50</v>
      </c>
      <c r="H1098" s="14" t="s">
        <v>52</v>
      </c>
    </row>
    <row r="1099" customFormat="false" ht="27" hidden="false" customHeight="true" outlineLevel="0" collapsed="false">
      <c r="A1099" s="13" t="s">
        <v>2309</v>
      </c>
      <c r="B1099" s="14" t="s">
        <v>2310</v>
      </c>
      <c r="D1099" s="19"/>
      <c r="E1099" s="21" t="s">
        <v>60</v>
      </c>
      <c r="F1099" s="14" t="s">
        <v>50</v>
      </c>
      <c r="H1099" s="14" t="s">
        <v>52</v>
      </c>
    </row>
    <row r="1100" customFormat="false" ht="27" hidden="false" customHeight="true" outlineLevel="0" collapsed="false">
      <c r="A1100" s="13" t="s">
        <v>2311</v>
      </c>
      <c r="B1100" s="14" t="s">
        <v>2312</v>
      </c>
      <c r="D1100" s="19"/>
      <c r="E1100" s="21" t="s">
        <v>60</v>
      </c>
      <c r="F1100" s="14" t="s">
        <v>50</v>
      </c>
      <c r="H1100" s="14" t="s">
        <v>52</v>
      </c>
    </row>
    <row r="1101" customFormat="false" ht="27" hidden="false" customHeight="true" outlineLevel="0" collapsed="false">
      <c r="A1101" s="17" t="s">
        <v>2313</v>
      </c>
      <c r="B1101" s="18"/>
      <c r="C1101" s="18"/>
      <c r="D1101" s="18"/>
      <c r="E1101" s="18"/>
      <c r="F1101" s="18"/>
      <c r="G1101" s="18"/>
      <c r="H1101" s="18"/>
    </row>
    <row r="1102" customFormat="false" ht="27" hidden="false" customHeight="true" outlineLevel="0" collapsed="false">
      <c r="A1102" s="23" t="s">
        <v>2314</v>
      </c>
      <c r="B1102" s="24"/>
      <c r="C1102" s="24"/>
      <c r="D1102" s="24"/>
      <c r="E1102" s="24"/>
      <c r="F1102" s="24"/>
      <c r="G1102" s="24"/>
      <c r="H1102" s="24"/>
    </row>
    <row r="1103" customFormat="false" ht="27" hidden="false" customHeight="true" outlineLevel="0" collapsed="false">
      <c r="A1103" s="13" t="s">
        <v>2315</v>
      </c>
      <c r="B1103" s="14" t="s">
        <v>2316</v>
      </c>
      <c r="D1103" s="19"/>
      <c r="E1103" s="20" t="s">
        <v>57</v>
      </c>
      <c r="F1103" s="14" t="s">
        <v>50</v>
      </c>
      <c r="H1103" s="14" t="s">
        <v>52</v>
      </c>
    </row>
    <row r="1104" customFormat="false" ht="27" hidden="false" customHeight="true" outlineLevel="0" collapsed="false">
      <c r="A1104" s="13" t="s">
        <v>2317</v>
      </c>
      <c r="B1104" s="14" t="s">
        <v>2318</v>
      </c>
      <c r="C1104" s="14" t="s">
        <v>2319</v>
      </c>
      <c r="D1104" s="19"/>
      <c r="E1104" s="20" t="s">
        <v>57</v>
      </c>
      <c r="F1104" s="14" t="s">
        <v>50</v>
      </c>
      <c r="G1104" s="14" t="s">
        <v>51</v>
      </c>
      <c r="H1104" s="14" t="s">
        <v>52</v>
      </c>
    </row>
    <row r="1105" customFormat="false" ht="27" hidden="false" customHeight="true" outlineLevel="0" collapsed="false">
      <c r="A1105" s="13" t="s">
        <v>2320</v>
      </c>
      <c r="B1105" s="14" t="s">
        <v>2321</v>
      </c>
      <c r="C1105" s="14" t="s">
        <v>2322</v>
      </c>
      <c r="D1105" s="19"/>
      <c r="E1105" s="20" t="s">
        <v>57</v>
      </c>
      <c r="F1105" s="14" t="s">
        <v>50</v>
      </c>
    </row>
    <row r="1106" customFormat="false" ht="27" hidden="false" customHeight="true" outlineLevel="0" collapsed="false">
      <c r="A1106" s="13" t="s">
        <v>2323</v>
      </c>
      <c r="B1106" s="14" t="s">
        <v>2324</v>
      </c>
      <c r="D1106" s="19"/>
      <c r="E1106" s="20" t="s">
        <v>57</v>
      </c>
      <c r="F1106" s="14" t="s">
        <v>50</v>
      </c>
      <c r="H1106" s="14" t="s">
        <v>52</v>
      </c>
    </row>
    <row r="1107" customFormat="false" ht="27" hidden="false" customHeight="true" outlineLevel="0" collapsed="false">
      <c r="A1107" s="13" t="s">
        <v>2325</v>
      </c>
      <c r="B1107" s="14" t="s">
        <v>2326</v>
      </c>
      <c r="C1107" s="14" t="s">
        <v>2327</v>
      </c>
      <c r="D1107" s="19" t="s">
        <v>2328</v>
      </c>
      <c r="E1107" s="22" t="s">
        <v>113</v>
      </c>
    </row>
    <row r="1108" customFormat="false" ht="27" hidden="false" customHeight="true" outlineLevel="0" collapsed="false">
      <c r="A1108" s="13" t="s">
        <v>2329</v>
      </c>
      <c r="B1108" s="14" t="s">
        <v>2330</v>
      </c>
      <c r="D1108" s="19"/>
      <c r="E1108" s="20" t="s">
        <v>57</v>
      </c>
      <c r="F1108" s="14" t="s">
        <v>50</v>
      </c>
      <c r="H1108" s="14" t="s">
        <v>52</v>
      </c>
    </row>
    <row r="1109" customFormat="false" ht="27" hidden="false" customHeight="true" outlineLevel="0" collapsed="false">
      <c r="A1109" s="13" t="s">
        <v>2331</v>
      </c>
      <c r="B1109" s="14" t="s">
        <v>2332</v>
      </c>
      <c r="C1109" s="14" t="s">
        <v>2333</v>
      </c>
      <c r="D1109" s="19"/>
      <c r="E1109" s="20" t="s">
        <v>57</v>
      </c>
      <c r="F1109" s="14" t="s">
        <v>50</v>
      </c>
    </row>
    <row r="1110" customFormat="false" ht="27" hidden="false" customHeight="true" outlineLevel="0" collapsed="false">
      <c r="A1110" s="13" t="s">
        <v>2334</v>
      </c>
      <c r="B1110" s="14" t="s">
        <v>2335</v>
      </c>
      <c r="D1110" s="19" t="s">
        <v>2336</v>
      </c>
      <c r="E1110" s="20" t="s">
        <v>57</v>
      </c>
      <c r="F1110" s="14" t="s">
        <v>50</v>
      </c>
      <c r="H1110" s="14" t="s">
        <v>52</v>
      </c>
    </row>
    <row r="1111" customFormat="false" ht="27" hidden="false" customHeight="true" outlineLevel="0" collapsed="false">
      <c r="A1111" s="13" t="s">
        <v>2337</v>
      </c>
      <c r="B1111" s="14" t="s">
        <v>2338</v>
      </c>
      <c r="D1111" s="19"/>
      <c r="E1111" s="21" t="s">
        <v>60</v>
      </c>
      <c r="F1111" s="14" t="s">
        <v>50</v>
      </c>
      <c r="H1111" s="14" t="s">
        <v>52</v>
      </c>
    </row>
    <row r="1112" customFormat="false" ht="27" hidden="false" customHeight="true" outlineLevel="0" collapsed="false">
      <c r="A1112" s="13" t="s">
        <v>2339</v>
      </c>
      <c r="B1112" s="14" t="s">
        <v>2340</v>
      </c>
      <c r="D1112" s="19"/>
      <c r="E1112" s="20" t="s">
        <v>57</v>
      </c>
      <c r="G1112" s="14" t="s">
        <v>51</v>
      </c>
      <c r="H1112" s="14" t="s">
        <v>52</v>
      </c>
    </row>
    <row r="1113" customFormat="false" ht="27" hidden="false" customHeight="true" outlineLevel="0" collapsed="false">
      <c r="A1113" s="13" t="s">
        <v>728</v>
      </c>
      <c r="B1113" s="14" t="s">
        <v>729</v>
      </c>
      <c r="D1113" s="19"/>
      <c r="E1113" s="20" t="s">
        <v>57</v>
      </c>
      <c r="F1113" s="14" t="s">
        <v>50</v>
      </c>
      <c r="H1113" s="14" t="s">
        <v>52</v>
      </c>
    </row>
    <row r="1114" customFormat="false" ht="27" hidden="false" customHeight="true" outlineLevel="0" collapsed="false">
      <c r="A1114" s="13" t="s">
        <v>732</v>
      </c>
      <c r="B1114" s="14" t="s">
        <v>731</v>
      </c>
      <c r="C1114" s="14" t="s">
        <v>733</v>
      </c>
      <c r="D1114" s="19"/>
      <c r="E1114" s="21" t="s">
        <v>60</v>
      </c>
      <c r="F1114" s="14" t="s">
        <v>50</v>
      </c>
    </row>
    <row r="1115" customFormat="false" ht="27" hidden="false" customHeight="true" outlineLevel="0" collapsed="false">
      <c r="A1115" s="13" t="s">
        <v>2341</v>
      </c>
      <c r="B1115" s="14" t="s">
        <v>2342</v>
      </c>
      <c r="D1115" s="19"/>
      <c r="E1115" s="20" t="s">
        <v>57</v>
      </c>
      <c r="F1115" s="14" t="s">
        <v>50</v>
      </c>
      <c r="H1115" s="14" t="s">
        <v>52</v>
      </c>
    </row>
    <row r="1116" customFormat="false" ht="27" hidden="false" customHeight="true" outlineLevel="0" collapsed="false">
      <c r="A1116" s="13" t="s">
        <v>2343</v>
      </c>
      <c r="B1116" s="14" t="s">
        <v>2344</v>
      </c>
      <c r="D1116" s="19" t="s">
        <v>2345</v>
      </c>
      <c r="E1116" s="22" t="s">
        <v>113</v>
      </c>
      <c r="F1116" s="14" t="s">
        <v>50</v>
      </c>
      <c r="H1116" s="14" t="s">
        <v>52</v>
      </c>
    </row>
    <row r="1117" customFormat="false" ht="27" hidden="false" customHeight="true" outlineLevel="0" collapsed="false">
      <c r="A1117" s="13" t="s">
        <v>2346</v>
      </c>
      <c r="B1117" s="14" t="s">
        <v>2347</v>
      </c>
      <c r="D1117" s="19"/>
      <c r="E1117" s="20" t="s">
        <v>57</v>
      </c>
      <c r="F1117" s="14" t="s">
        <v>50</v>
      </c>
      <c r="G1117" s="14" t="s">
        <v>51</v>
      </c>
      <c r="H1117" s="14" t="s">
        <v>52</v>
      </c>
    </row>
    <row r="1118" customFormat="false" ht="27" hidden="false" customHeight="true" outlineLevel="0" collapsed="false">
      <c r="A1118" s="13" t="s">
        <v>2348</v>
      </c>
      <c r="B1118" s="14" t="s">
        <v>2349</v>
      </c>
      <c r="C1118" s="14" t="s">
        <v>2350</v>
      </c>
      <c r="D1118" s="19"/>
      <c r="E1118" s="20" t="s">
        <v>57</v>
      </c>
      <c r="F1118" s="14" t="s">
        <v>50</v>
      </c>
      <c r="H1118" s="14" t="s">
        <v>52</v>
      </c>
    </row>
    <row r="1119" customFormat="false" ht="27" hidden="false" customHeight="true" outlineLevel="0" collapsed="false">
      <c r="A1119" s="13" t="s">
        <v>2351</v>
      </c>
      <c r="B1119" s="14" t="s">
        <v>2352</v>
      </c>
      <c r="D1119" s="19"/>
      <c r="E1119" s="20" t="s">
        <v>57</v>
      </c>
      <c r="F1119" s="14" t="s">
        <v>50</v>
      </c>
      <c r="H1119" s="14" t="s">
        <v>52</v>
      </c>
    </row>
    <row r="1120" customFormat="false" ht="27" hidden="false" customHeight="true" outlineLevel="0" collapsed="false">
      <c r="A1120" s="13" t="s">
        <v>2353</v>
      </c>
      <c r="B1120" s="14" t="s">
        <v>2354</v>
      </c>
      <c r="C1120" s="14" t="s">
        <v>2355</v>
      </c>
      <c r="D1120" s="19"/>
      <c r="E1120" s="20" t="s">
        <v>57</v>
      </c>
      <c r="F1120" s="14" t="s">
        <v>50</v>
      </c>
      <c r="H1120" s="14" t="s">
        <v>52</v>
      </c>
    </row>
    <row r="1121" customFormat="false" ht="27" hidden="false" customHeight="true" outlineLevel="0" collapsed="false">
      <c r="A1121" s="13" t="s">
        <v>2356</v>
      </c>
      <c r="B1121" s="14" t="s">
        <v>2357</v>
      </c>
      <c r="D1121" s="19"/>
      <c r="E1121" s="22" t="s">
        <v>113</v>
      </c>
      <c r="F1121" s="14" t="s">
        <v>50</v>
      </c>
      <c r="G1121" s="14" t="s">
        <v>51</v>
      </c>
    </row>
    <row r="1122" customFormat="false" ht="27" hidden="false" customHeight="true" outlineLevel="0" collapsed="false">
      <c r="A1122" s="13" t="s">
        <v>2358</v>
      </c>
      <c r="B1122" s="14" t="s">
        <v>2359</v>
      </c>
      <c r="D1122" s="19"/>
      <c r="E1122" s="20" t="s">
        <v>57</v>
      </c>
      <c r="F1122" s="14" t="s">
        <v>50</v>
      </c>
      <c r="G1122" s="14" t="s">
        <v>51</v>
      </c>
      <c r="H1122" s="14" t="s">
        <v>52</v>
      </c>
    </row>
    <row r="1123" customFormat="false" ht="27" hidden="false" customHeight="true" outlineLevel="0" collapsed="false">
      <c r="A1123" s="13" t="s">
        <v>721</v>
      </c>
      <c r="B1123" s="14" t="s">
        <v>695</v>
      </c>
      <c r="D1123" s="19"/>
      <c r="E1123" s="20" t="s">
        <v>57</v>
      </c>
      <c r="F1123" s="14" t="s">
        <v>50</v>
      </c>
      <c r="G1123" s="14" t="s">
        <v>51</v>
      </c>
      <c r="H1123" s="14" t="s">
        <v>52</v>
      </c>
    </row>
    <row r="1124" customFormat="false" ht="27" hidden="false" customHeight="true" outlineLevel="0" collapsed="false">
      <c r="A1124" s="13" t="s">
        <v>2360</v>
      </c>
      <c r="B1124" s="14" t="s">
        <v>2361</v>
      </c>
      <c r="D1124" s="19"/>
      <c r="E1124" s="20" t="s">
        <v>57</v>
      </c>
      <c r="F1124" s="14" t="s">
        <v>50</v>
      </c>
      <c r="G1124" s="14" t="s">
        <v>51</v>
      </c>
      <c r="H1124" s="14" t="s">
        <v>52</v>
      </c>
    </row>
    <row r="1125" customFormat="false" ht="27" hidden="false" customHeight="true" outlineLevel="0" collapsed="false">
      <c r="A1125" s="13" t="s">
        <v>2362</v>
      </c>
      <c r="B1125" s="14" t="s">
        <v>2363</v>
      </c>
      <c r="D1125" s="19"/>
      <c r="E1125" s="20" t="s">
        <v>57</v>
      </c>
      <c r="F1125" s="14" t="s">
        <v>50</v>
      </c>
      <c r="G1125" s="14" t="s">
        <v>51</v>
      </c>
      <c r="H1125" s="14" t="s">
        <v>52</v>
      </c>
    </row>
    <row r="1126" customFormat="false" ht="27" hidden="false" customHeight="true" outlineLevel="0" collapsed="false">
      <c r="A1126" s="13" t="s">
        <v>2364</v>
      </c>
      <c r="B1126" s="14" t="s">
        <v>2365</v>
      </c>
      <c r="D1126" s="19"/>
      <c r="E1126" s="20" t="s">
        <v>57</v>
      </c>
      <c r="F1126" s="14" t="s">
        <v>50</v>
      </c>
      <c r="H1126" s="14" t="s">
        <v>52</v>
      </c>
    </row>
    <row r="1127" customFormat="false" ht="27" hidden="false" customHeight="true" outlineLevel="0" collapsed="false">
      <c r="A1127" s="13" t="s">
        <v>2366</v>
      </c>
      <c r="B1127" s="14" t="s">
        <v>2367</v>
      </c>
      <c r="D1127" s="19"/>
      <c r="E1127" s="20" t="s">
        <v>57</v>
      </c>
      <c r="F1127" s="14" t="s">
        <v>50</v>
      </c>
      <c r="H1127" s="14" t="s">
        <v>52</v>
      </c>
    </row>
    <row r="1128" customFormat="false" ht="27" hidden="false" customHeight="true" outlineLevel="0" collapsed="false">
      <c r="A1128" s="23" t="s">
        <v>2368</v>
      </c>
      <c r="B1128" s="24"/>
      <c r="C1128" s="24"/>
      <c r="D1128" s="24"/>
      <c r="E1128" s="24"/>
      <c r="F1128" s="24"/>
      <c r="G1128" s="24"/>
      <c r="H1128" s="24"/>
    </row>
    <row r="1129" customFormat="false" ht="27" hidden="false" customHeight="true" outlineLevel="0" collapsed="false">
      <c r="A1129" s="13" t="s">
        <v>2369</v>
      </c>
      <c r="B1129" s="14" t="s">
        <v>2370</v>
      </c>
      <c r="D1129" s="19"/>
      <c r="E1129" s="20" t="s">
        <v>57</v>
      </c>
      <c r="F1129" s="14" t="s">
        <v>50</v>
      </c>
      <c r="G1129" s="14" t="s">
        <v>51</v>
      </c>
      <c r="H1129" s="14" t="s">
        <v>52</v>
      </c>
    </row>
    <row r="1130" customFormat="false" ht="27" hidden="false" customHeight="true" outlineLevel="0" collapsed="false">
      <c r="A1130" s="13" t="s">
        <v>2371</v>
      </c>
      <c r="B1130" s="14" t="s">
        <v>2372</v>
      </c>
      <c r="C1130" s="14" t="s">
        <v>2373</v>
      </c>
      <c r="D1130" s="19"/>
      <c r="E1130" s="20" t="s">
        <v>57</v>
      </c>
      <c r="F1130" s="14" t="s">
        <v>50</v>
      </c>
      <c r="G1130" s="14" t="s">
        <v>51</v>
      </c>
      <c r="H1130" s="14" t="s">
        <v>52</v>
      </c>
    </row>
    <row r="1131" customFormat="false" ht="27" hidden="false" customHeight="true" outlineLevel="0" collapsed="false">
      <c r="A1131" s="13" t="s">
        <v>2374</v>
      </c>
      <c r="B1131" s="14" t="s">
        <v>2375</v>
      </c>
      <c r="D1131" s="19"/>
      <c r="E1131" s="20" t="s">
        <v>57</v>
      </c>
      <c r="F1131" s="14" t="s">
        <v>50</v>
      </c>
    </row>
    <row r="1132" customFormat="false" ht="27" hidden="false" customHeight="true" outlineLevel="0" collapsed="false">
      <c r="A1132" s="13" t="s">
        <v>2376</v>
      </c>
      <c r="B1132" s="14" t="s">
        <v>2377</v>
      </c>
      <c r="D1132" s="19"/>
      <c r="E1132" s="20" t="s">
        <v>57</v>
      </c>
      <c r="F1132" s="14" t="s">
        <v>50</v>
      </c>
    </row>
    <row r="1133" customFormat="false" ht="27" hidden="false" customHeight="true" outlineLevel="0" collapsed="false">
      <c r="A1133" s="13" t="s">
        <v>2378</v>
      </c>
      <c r="B1133" s="14" t="s">
        <v>2379</v>
      </c>
      <c r="D1133" s="19"/>
      <c r="E1133" s="20" t="s">
        <v>57</v>
      </c>
      <c r="F1133" s="14" t="s">
        <v>50</v>
      </c>
    </row>
    <row r="1134" customFormat="false" ht="27" hidden="false" customHeight="true" outlineLevel="0" collapsed="false">
      <c r="A1134" s="13" t="s">
        <v>2380</v>
      </c>
      <c r="B1134" s="14" t="s">
        <v>2381</v>
      </c>
      <c r="D1134" s="19"/>
      <c r="E1134" s="20" t="s">
        <v>57</v>
      </c>
      <c r="F1134" s="14" t="s">
        <v>50</v>
      </c>
    </row>
    <row r="1135" customFormat="false" ht="27" hidden="false" customHeight="true" outlineLevel="0" collapsed="false">
      <c r="A1135" s="13" t="s">
        <v>2382</v>
      </c>
      <c r="B1135" s="14" t="s">
        <v>2383</v>
      </c>
      <c r="D1135" s="19"/>
      <c r="E1135" s="20" t="s">
        <v>57</v>
      </c>
      <c r="F1135" s="14" t="s">
        <v>50</v>
      </c>
      <c r="G1135" s="14" t="s">
        <v>51</v>
      </c>
      <c r="H1135" s="14" t="s">
        <v>52</v>
      </c>
    </row>
    <row r="1136" customFormat="false" ht="27" hidden="false" customHeight="true" outlineLevel="0" collapsed="false">
      <c r="A1136" s="13" t="s">
        <v>2384</v>
      </c>
      <c r="B1136" s="14" t="s">
        <v>2385</v>
      </c>
      <c r="D1136" s="19"/>
      <c r="E1136" s="20" t="s">
        <v>57</v>
      </c>
      <c r="F1136" s="14" t="s">
        <v>50</v>
      </c>
      <c r="G1136" s="14" t="s">
        <v>51</v>
      </c>
      <c r="H1136" s="14" t="s">
        <v>52</v>
      </c>
    </row>
    <row r="1137" customFormat="false" ht="27" hidden="false" customHeight="true" outlineLevel="0" collapsed="false">
      <c r="A1137" s="13" t="s">
        <v>2386</v>
      </c>
      <c r="B1137" s="14" t="s">
        <v>2387</v>
      </c>
      <c r="D1137" s="19"/>
      <c r="E1137" s="22" t="s">
        <v>113</v>
      </c>
      <c r="F1137" s="14" t="s">
        <v>50</v>
      </c>
      <c r="G1137" s="14" t="s">
        <v>51</v>
      </c>
      <c r="H1137" s="14" t="s">
        <v>52</v>
      </c>
    </row>
    <row r="1138" customFormat="false" ht="27" hidden="false" customHeight="true" outlineLevel="0" collapsed="false">
      <c r="A1138" s="13" t="s">
        <v>2388</v>
      </c>
      <c r="B1138" s="14" t="s">
        <v>2389</v>
      </c>
      <c r="D1138" s="19"/>
      <c r="E1138" s="20" t="s">
        <v>57</v>
      </c>
      <c r="F1138" s="14" t="s">
        <v>50</v>
      </c>
    </row>
    <row r="1139" customFormat="false" ht="27" hidden="false" customHeight="true" outlineLevel="0" collapsed="false">
      <c r="A1139" s="13" t="s">
        <v>2390</v>
      </c>
      <c r="B1139" s="14" t="s">
        <v>2391</v>
      </c>
      <c r="D1139" s="19"/>
      <c r="E1139" s="20" t="s">
        <v>57</v>
      </c>
      <c r="F1139" s="14" t="s">
        <v>50</v>
      </c>
    </row>
    <row r="1140" customFormat="false" ht="27" hidden="false" customHeight="true" outlineLevel="0" collapsed="false">
      <c r="A1140" s="13" t="s">
        <v>2392</v>
      </c>
      <c r="B1140" s="14" t="s">
        <v>2393</v>
      </c>
      <c r="D1140" s="19"/>
      <c r="E1140" s="20" t="s">
        <v>57</v>
      </c>
      <c r="F1140" s="14" t="s">
        <v>50</v>
      </c>
      <c r="H1140" s="14" t="s">
        <v>52</v>
      </c>
    </row>
    <row r="1141" customFormat="false" ht="27" hidden="false" customHeight="true" outlineLevel="0" collapsed="false">
      <c r="A1141" s="13" t="s">
        <v>2394</v>
      </c>
      <c r="B1141" s="14" t="s">
        <v>2395</v>
      </c>
      <c r="D1141" s="19"/>
      <c r="E1141" s="20" t="s">
        <v>57</v>
      </c>
      <c r="F1141" s="14" t="s">
        <v>50</v>
      </c>
      <c r="H1141" s="14" t="s">
        <v>52</v>
      </c>
    </row>
    <row r="1142" customFormat="false" ht="27" hidden="false" customHeight="true" outlineLevel="0" collapsed="false">
      <c r="A1142" s="13" t="s">
        <v>2396</v>
      </c>
      <c r="B1142" s="14" t="s">
        <v>2397</v>
      </c>
      <c r="D1142" s="19"/>
      <c r="E1142" s="20" t="s">
        <v>57</v>
      </c>
      <c r="F1142" s="14" t="s">
        <v>50</v>
      </c>
      <c r="H1142" s="14" t="s">
        <v>52</v>
      </c>
    </row>
    <row r="1143" customFormat="false" ht="27" hidden="false" customHeight="true" outlineLevel="0" collapsed="false">
      <c r="A1143" s="13" t="s">
        <v>2398</v>
      </c>
      <c r="B1143" s="14" t="s">
        <v>2399</v>
      </c>
      <c r="D1143" s="19"/>
      <c r="E1143" s="20" t="s">
        <v>57</v>
      </c>
      <c r="F1143" s="14" t="s">
        <v>50</v>
      </c>
      <c r="H1143" s="14" t="s">
        <v>52</v>
      </c>
    </row>
    <row r="1144" customFormat="false" ht="27" hidden="false" customHeight="true" outlineLevel="0" collapsed="false">
      <c r="A1144" s="13" t="s">
        <v>2400</v>
      </c>
      <c r="B1144" s="14" t="s">
        <v>2401</v>
      </c>
      <c r="D1144" s="19"/>
      <c r="E1144" s="20" t="s">
        <v>57</v>
      </c>
      <c r="F1144" s="14" t="s">
        <v>50</v>
      </c>
      <c r="G1144" s="14" t="s">
        <v>51</v>
      </c>
      <c r="H1144" s="14" t="s">
        <v>52</v>
      </c>
    </row>
    <row r="1145" customFormat="false" ht="27" hidden="false" customHeight="true" outlineLevel="0" collapsed="false">
      <c r="A1145" s="13" t="s">
        <v>2402</v>
      </c>
      <c r="B1145" s="14" t="s">
        <v>2403</v>
      </c>
      <c r="D1145" s="19"/>
      <c r="E1145" s="20" t="s">
        <v>57</v>
      </c>
      <c r="F1145" s="14" t="s">
        <v>50</v>
      </c>
      <c r="G1145" s="14" t="s">
        <v>51</v>
      </c>
      <c r="H1145" s="14" t="s">
        <v>52</v>
      </c>
    </row>
    <row r="1146" customFormat="false" ht="27" hidden="false" customHeight="true" outlineLevel="0" collapsed="false">
      <c r="A1146" s="13" t="s">
        <v>2404</v>
      </c>
      <c r="B1146" s="14" t="s">
        <v>2405</v>
      </c>
      <c r="D1146" s="19"/>
      <c r="E1146" s="20" t="s">
        <v>57</v>
      </c>
      <c r="F1146" s="14" t="s">
        <v>50</v>
      </c>
      <c r="H1146" s="14" t="s">
        <v>52</v>
      </c>
    </row>
    <row r="1147" customFormat="false" ht="27" hidden="false" customHeight="true" outlineLevel="0" collapsed="false">
      <c r="A1147" s="13" t="s">
        <v>2406</v>
      </c>
      <c r="B1147" s="14" t="s">
        <v>2407</v>
      </c>
      <c r="D1147" s="19"/>
      <c r="E1147" s="20" t="s">
        <v>57</v>
      </c>
      <c r="F1147" s="14" t="s">
        <v>50</v>
      </c>
      <c r="H1147" s="14" t="s">
        <v>52</v>
      </c>
    </row>
    <row r="1148" customFormat="false" ht="27" hidden="false" customHeight="true" outlineLevel="0" collapsed="false">
      <c r="A1148" s="13" t="s">
        <v>2408</v>
      </c>
      <c r="B1148" s="14" t="s">
        <v>2409</v>
      </c>
      <c r="D1148" s="19"/>
      <c r="E1148" s="21" t="s">
        <v>60</v>
      </c>
      <c r="F1148" s="14" t="s">
        <v>50</v>
      </c>
    </row>
    <row r="1149" customFormat="false" ht="27" hidden="false" customHeight="true" outlineLevel="0" collapsed="false">
      <c r="A1149" s="13" t="s">
        <v>2410</v>
      </c>
      <c r="B1149" s="14" t="s">
        <v>2411</v>
      </c>
      <c r="C1149" s="14" t="s">
        <v>2412</v>
      </c>
      <c r="D1149" s="19"/>
      <c r="E1149" s="20" t="s">
        <v>57</v>
      </c>
      <c r="F1149" s="14" t="s">
        <v>50</v>
      </c>
      <c r="H1149" s="14" t="s">
        <v>52</v>
      </c>
    </row>
    <row r="1150" customFormat="false" ht="27" hidden="false" customHeight="true" outlineLevel="0" collapsed="false">
      <c r="A1150" s="13" t="s">
        <v>2413</v>
      </c>
      <c r="B1150" s="14" t="s">
        <v>2414</v>
      </c>
      <c r="D1150" s="19"/>
      <c r="E1150" s="20" t="s">
        <v>57</v>
      </c>
      <c r="F1150" s="14" t="s">
        <v>50</v>
      </c>
    </row>
    <row r="1151" customFormat="false" ht="27" hidden="false" customHeight="true" outlineLevel="0" collapsed="false">
      <c r="A1151" s="13" t="s">
        <v>2415</v>
      </c>
      <c r="B1151" s="14" t="s">
        <v>2416</v>
      </c>
      <c r="D1151" s="19"/>
      <c r="E1151" s="20" t="s">
        <v>57</v>
      </c>
      <c r="F1151" s="14" t="s">
        <v>50</v>
      </c>
    </row>
    <row r="1152" customFormat="false" ht="27" hidden="false" customHeight="true" outlineLevel="0" collapsed="false">
      <c r="A1152" s="13" t="s">
        <v>2417</v>
      </c>
      <c r="B1152" s="14" t="s">
        <v>2418</v>
      </c>
      <c r="D1152" s="19"/>
      <c r="E1152" s="20" t="s">
        <v>57</v>
      </c>
      <c r="F1152" s="14" t="s">
        <v>50</v>
      </c>
      <c r="G1152" s="14" t="s">
        <v>51</v>
      </c>
      <c r="H1152" s="14" t="s">
        <v>52</v>
      </c>
    </row>
    <row r="1153" customFormat="false" ht="27" hidden="false" customHeight="true" outlineLevel="0" collapsed="false">
      <c r="A1153" s="13" t="s">
        <v>2419</v>
      </c>
      <c r="B1153" s="14" t="s">
        <v>2420</v>
      </c>
      <c r="E1153" s="20" t="s">
        <v>57</v>
      </c>
      <c r="F1153" s="14" t="s">
        <v>50</v>
      </c>
    </row>
    <row r="1154" customFormat="false" ht="27" hidden="false" customHeight="true" outlineLevel="0" collapsed="false">
      <c r="A1154" s="23" t="s">
        <v>2421</v>
      </c>
      <c r="B1154" s="24"/>
      <c r="C1154" s="24"/>
      <c r="D1154" s="24"/>
      <c r="E1154" s="24"/>
      <c r="F1154" s="24"/>
      <c r="G1154" s="24"/>
      <c r="H1154" s="24"/>
    </row>
    <row r="1155" customFormat="false" ht="27" hidden="false" customHeight="true" outlineLevel="0" collapsed="false">
      <c r="A1155" s="13" t="s">
        <v>2422</v>
      </c>
      <c r="B1155" s="14" t="s">
        <v>2423</v>
      </c>
      <c r="D1155" s="19"/>
      <c r="E1155" s="20" t="s">
        <v>57</v>
      </c>
      <c r="F1155" s="14" t="s">
        <v>50</v>
      </c>
      <c r="H1155" s="14" t="s">
        <v>52</v>
      </c>
    </row>
    <row r="1156" customFormat="false" ht="27" hidden="false" customHeight="true" outlineLevel="0" collapsed="false">
      <c r="A1156" s="13" t="s">
        <v>2424</v>
      </c>
      <c r="B1156" s="14" t="s">
        <v>2425</v>
      </c>
      <c r="D1156" s="19"/>
      <c r="E1156" s="21" t="s">
        <v>60</v>
      </c>
      <c r="F1156" s="14" t="s">
        <v>50</v>
      </c>
    </row>
    <row r="1157" customFormat="false" ht="27" hidden="false" customHeight="true" outlineLevel="0" collapsed="false">
      <c r="A1157" s="13" t="s">
        <v>2426</v>
      </c>
      <c r="B1157" s="14" t="s">
        <v>2427</v>
      </c>
      <c r="C1157" s="14" t="s">
        <v>2428</v>
      </c>
      <c r="D1157" s="19"/>
      <c r="E1157" s="21" t="s">
        <v>60</v>
      </c>
      <c r="F1157" s="14" t="s">
        <v>50</v>
      </c>
    </row>
    <row r="1158" customFormat="false" ht="46.25" hidden="false" customHeight="false" outlineLevel="0" collapsed="false">
      <c r="A1158" s="13" t="s">
        <v>2429</v>
      </c>
      <c r="B1158" s="14" t="s">
        <v>2430</v>
      </c>
      <c r="C1158" s="14" t="s">
        <v>2431</v>
      </c>
      <c r="D1158" s="19"/>
      <c r="E1158" s="20" t="s">
        <v>57</v>
      </c>
      <c r="F1158" s="14" t="s">
        <v>50</v>
      </c>
    </row>
    <row r="1159" customFormat="false" ht="27" hidden="false" customHeight="false" outlineLevel="0" collapsed="false">
      <c r="A1159" s="13" t="s">
        <v>2432</v>
      </c>
      <c r="B1159" s="14" t="s">
        <v>2433</v>
      </c>
      <c r="C1159" s="14" t="s">
        <v>2434</v>
      </c>
      <c r="D1159" s="19" t="s">
        <v>2435</v>
      </c>
      <c r="E1159" s="21" t="s">
        <v>60</v>
      </c>
      <c r="F1159" s="14" t="s">
        <v>50</v>
      </c>
      <c r="H1159" s="14" t="s">
        <v>52</v>
      </c>
    </row>
    <row r="1160" customFormat="false" ht="27" hidden="false" customHeight="true" outlineLevel="0" collapsed="false">
      <c r="A1160" s="13" t="s">
        <v>2436</v>
      </c>
      <c r="B1160" s="14" t="s">
        <v>2437</v>
      </c>
      <c r="D1160" s="19"/>
      <c r="E1160" s="21" t="s">
        <v>60</v>
      </c>
      <c r="F1160" s="14" t="s">
        <v>50</v>
      </c>
    </row>
    <row r="1161" customFormat="false" ht="27" hidden="false" customHeight="true" outlineLevel="0" collapsed="false">
      <c r="A1161" s="13" t="s">
        <v>2438</v>
      </c>
      <c r="B1161" s="14" t="s">
        <v>2439</v>
      </c>
      <c r="C1161" s="14" t="s">
        <v>2440</v>
      </c>
      <c r="D1161" s="19"/>
      <c r="E1161" s="20" t="s">
        <v>57</v>
      </c>
      <c r="F1161" s="14" t="s">
        <v>50</v>
      </c>
      <c r="G1161" s="14" t="s">
        <v>51</v>
      </c>
      <c r="H1161" s="14" t="s">
        <v>52</v>
      </c>
    </row>
    <row r="1162" customFormat="false" ht="27" hidden="false" customHeight="true" outlineLevel="0" collapsed="false">
      <c r="A1162" s="13" t="s">
        <v>2441</v>
      </c>
      <c r="B1162" s="14" t="s">
        <v>2442</v>
      </c>
      <c r="C1162" s="14" t="s">
        <v>2440</v>
      </c>
      <c r="D1162" s="19"/>
      <c r="E1162" s="20" t="s">
        <v>57</v>
      </c>
      <c r="F1162" s="14" t="s">
        <v>50</v>
      </c>
      <c r="G1162" s="14" t="s">
        <v>51</v>
      </c>
      <c r="H1162" s="14" t="s">
        <v>52</v>
      </c>
    </row>
    <row r="1163" customFormat="false" ht="27" hidden="false" customHeight="true" outlineLevel="0" collapsed="false">
      <c r="A1163" s="13" t="s">
        <v>2443</v>
      </c>
      <c r="B1163" s="14" t="s">
        <v>2444</v>
      </c>
      <c r="C1163" s="14" t="s">
        <v>2440</v>
      </c>
      <c r="D1163" s="19"/>
      <c r="E1163" s="20" t="s">
        <v>57</v>
      </c>
      <c r="F1163" s="14" t="s">
        <v>50</v>
      </c>
      <c r="G1163" s="14" t="s">
        <v>51</v>
      </c>
      <c r="H1163" s="14" t="s">
        <v>52</v>
      </c>
    </row>
    <row r="1164" customFormat="false" ht="27" hidden="false" customHeight="true" outlineLevel="0" collapsed="false">
      <c r="A1164" s="13" t="s">
        <v>2445</v>
      </c>
      <c r="B1164" s="14" t="s">
        <v>2446</v>
      </c>
      <c r="C1164" s="14" t="s">
        <v>2447</v>
      </c>
      <c r="D1164" s="19"/>
      <c r="E1164" s="20" t="s">
        <v>57</v>
      </c>
      <c r="F1164" s="14" t="s">
        <v>50</v>
      </c>
    </row>
    <row r="1165" customFormat="false" ht="27" hidden="false" customHeight="true" outlineLevel="0" collapsed="false">
      <c r="A1165" s="13" t="s">
        <v>2448</v>
      </c>
      <c r="B1165" s="14" t="s">
        <v>2449</v>
      </c>
      <c r="C1165" s="14" t="s">
        <v>2440</v>
      </c>
      <c r="D1165" s="19"/>
      <c r="E1165" s="22" t="s">
        <v>113</v>
      </c>
      <c r="F1165" s="14" t="s">
        <v>50</v>
      </c>
      <c r="G1165" s="14" t="s">
        <v>51</v>
      </c>
      <c r="H1165" s="14" t="s">
        <v>52</v>
      </c>
    </row>
    <row r="1166" customFormat="false" ht="27" hidden="false" customHeight="true" outlineLevel="0" collapsed="false">
      <c r="A1166" s="13" t="s">
        <v>2450</v>
      </c>
      <c r="B1166" s="14" t="s">
        <v>2451</v>
      </c>
      <c r="C1166" s="14" t="s">
        <v>2440</v>
      </c>
      <c r="D1166" s="19"/>
      <c r="E1166" s="22" t="s">
        <v>113</v>
      </c>
      <c r="F1166" s="14" t="s">
        <v>50</v>
      </c>
      <c r="G1166" s="14" t="s">
        <v>51</v>
      </c>
      <c r="H1166" s="14" t="s">
        <v>52</v>
      </c>
    </row>
    <row r="1167" customFormat="false" ht="27" hidden="false" customHeight="true" outlineLevel="0" collapsed="false">
      <c r="A1167" s="13" t="s">
        <v>2452</v>
      </c>
      <c r="B1167" s="14" t="s">
        <v>2453</v>
      </c>
      <c r="C1167" s="14" t="s">
        <v>2440</v>
      </c>
      <c r="D1167" s="19"/>
      <c r="E1167" s="22" t="s">
        <v>113</v>
      </c>
      <c r="F1167" s="14" t="s">
        <v>50</v>
      </c>
      <c r="G1167" s="14" t="s">
        <v>51</v>
      </c>
      <c r="H1167" s="14" t="s">
        <v>52</v>
      </c>
    </row>
    <row r="1168" customFormat="false" ht="27" hidden="false" customHeight="true" outlineLevel="0" collapsed="false">
      <c r="A1168" s="13" t="s">
        <v>2454</v>
      </c>
      <c r="B1168" s="14" t="s">
        <v>2455</v>
      </c>
      <c r="C1168" s="14" t="s">
        <v>2456</v>
      </c>
      <c r="D1168" s="19"/>
      <c r="E1168" s="20" t="s">
        <v>57</v>
      </c>
      <c r="F1168" s="14" t="s">
        <v>50</v>
      </c>
      <c r="H1168" s="14" t="s">
        <v>52</v>
      </c>
    </row>
    <row r="1169" customFormat="false" ht="27" hidden="false" customHeight="true" outlineLevel="0" collapsed="false">
      <c r="A1169" s="13" t="s">
        <v>2457</v>
      </c>
      <c r="B1169" s="14" t="s">
        <v>2458</v>
      </c>
      <c r="D1169" s="19"/>
      <c r="E1169" s="20" t="s">
        <v>57</v>
      </c>
      <c r="F1169" s="14" t="s">
        <v>50</v>
      </c>
      <c r="H1169" s="14" t="s">
        <v>52</v>
      </c>
    </row>
    <row r="1170" customFormat="false" ht="27" hidden="false" customHeight="true" outlineLevel="0" collapsed="false">
      <c r="A1170" s="13" t="s">
        <v>2459</v>
      </c>
      <c r="B1170" s="14" t="s">
        <v>2460</v>
      </c>
      <c r="D1170" s="19"/>
      <c r="E1170" s="20" t="s">
        <v>57</v>
      </c>
      <c r="F1170" s="14" t="s">
        <v>50</v>
      </c>
      <c r="H1170" s="14" t="s">
        <v>52</v>
      </c>
    </row>
    <row r="1171" customFormat="false" ht="27" hidden="false" customHeight="true" outlineLevel="0" collapsed="false">
      <c r="A1171" s="13" t="s">
        <v>2461</v>
      </c>
      <c r="B1171" s="14" t="s">
        <v>2462</v>
      </c>
      <c r="D1171" s="19"/>
      <c r="E1171" s="20" t="s">
        <v>57</v>
      </c>
      <c r="F1171" s="14" t="s">
        <v>50</v>
      </c>
      <c r="H1171" s="14" t="s">
        <v>52</v>
      </c>
    </row>
    <row r="1172" customFormat="false" ht="27" hidden="false" customHeight="true" outlineLevel="0" collapsed="false">
      <c r="A1172" s="13" t="s">
        <v>2463</v>
      </c>
      <c r="B1172" s="14" t="s">
        <v>2464</v>
      </c>
      <c r="D1172" s="19"/>
      <c r="E1172" s="20" t="s">
        <v>57</v>
      </c>
      <c r="F1172" s="14" t="s">
        <v>50</v>
      </c>
      <c r="H1172" s="14" t="s">
        <v>52</v>
      </c>
    </row>
    <row r="1173" customFormat="false" ht="27" hidden="false" customHeight="true" outlineLevel="0" collapsed="false">
      <c r="A1173" s="13" t="s">
        <v>2465</v>
      </c>
      <c r="B1173" s="14" t="s">
        <v>2466</v>
      </c>
      <c r="D1173" s="19"/>
      <c r="E1173" s="20" t="s">
        <v>57</v>
      </c>
      <c r="F1173" s="14" t="s">
        <v>50</v>
      </c>
    </row>
    <row r="1174" customFormat="false" ht="27" hidden="false" customHeight="true" outlineLevel="0" collapsed="false">
      <c r="A1174" s="13" t="s">
        <v>2467</v>
      </c>
      <c r="B1174" s="14" t="s">
        <v>2468</v>
      </c>
      <c r="D1174" s="19"/>
      <c r="E1174" s="20" t="s">
        <v>57</v>
      </c>
      <c r="F1174" s="14" t="s">
        <v>50</v>
      </c>
      <c r="H1174" s="14" t="s">
        <v>52</v>
      </c>
    </row>
    <row r="1175" customFormat="false" ht="27" hidden="false" customHeight="true" outlineLevel="0" collapsed="false">
      <c r="A1175" s="13" t="s">
        <v>2469</v>
      </c>
      <c r="B1175" s="14" t="s">
        <v>2470</v>
      </c>
      <c r="D1175" s="19"/>
      <c r="E1175" s="22" t="s">
        <v>113</v>
      </c>
      <c r="F1175" s="14" t="s">
        <v>50</v>
      </c>
    </row>
    <row r="1176" customFormat="false" ht="27" hidden="false" customHeight="true" outlineLevel="0" collapsed="false">
      <c r="A1176" s="13" t="s">
        <v>2471</v>
      </c>
      <c r="B1176" s="14" t="s">
        <v>2472</v>
      </c>
      <c r="D1176" s="19"/>
      <c r="E1176" s="20" t="s">
        <v>57</v>
      </c>
      <c r="F1176" s="14" t="s">
        <v>50</v>
      </c>
      <c r="H1176" s="14" t="s">
        <v>52</v>
      </c>
    </row>
    <row r="1177" customFormat="false" ht="27" hidden="false" customHeight="true" outlineLevel="0" collapsed="false">
      <c r="A1177" s="13" t="s">
        <v>2473</v>
      </c>
      <c r="B1177" s="14" t="s">
        <v>2474</v>
      </c>
      <c r="C1177" s="14" t="s">
        <v>2475</v>
      </c>
      <c r="D1177" s="19"/>
      <c r="E1177" s="20" t="s">
        <v>57</v>
      </c>
      <c r="F1177" s="14" t="s">
        <v>50</v>
      </c>
      <c r="H1177" s="14" t="s">
        <v>52</v>
      </c>
    </row>
    <row r="1178" customFormat="false" ht="27" hidden="false" customHeight="true" outlineLevel="0" collapsed="false">
      <c r="A1178" s="13" t="s">
        <v>2476</v>
      </c>
      <c r="B1178" s="14" t="s">
        <v>2477</v>
      </c>
      <c r="C1178" s="14" t="s">
        <v>2478</v>
      </c>
      <c r="D1178" s="19" t="s">
        <v>2479</v>
      </c>
      <c r="E1178" s="22" t="s">
        <v>113</v>
      </c>
      <c r="F1178" s="14" t="s">
        <v>50</v>
      </c>
      <c r="H1178" s="14" t="s">
        <v>52</v>
      </c>
    </row>
    <row r="1179" customFormat="false" ht="27" hidden="false" customHeight="true" outlineLevel="0" collapsed="false">
      <c r="A1179" s="13" t="s">
        <v>730</v>
      </c>
      <c r="B1179" s="14" t="s">
        <v>731</v>
      </c>
      <c r="D1179" s="19"/>
      <c r="E1179" s="21" t="s">
        <v>60</v>
      </c>
      <c r="F1179" s="14" t="s">
        <v>50</v>
      </c>
    </row>
    <row r="1180" customFormat="false" ht="27" hidden="false" customHeight="true" outlineLevel="0" collapsed="false">
      <c r="A1180" s="13" t="s">
        <v>2480</v>
      </c>
      <c r="B1180" s="14" t="s">
        <v>2481</v>
      </c>
      <c r="D1180" s="19"/>
      <c r="E1180" s="20" t="s">
        <v>57</v>
      </c>
      <c r="F1180" s="14" t="s">
        <v>50</v>
      </c>
      <c r="G1180" s="14" t="s">
        <v>51</v>
      </c>
      <c r="H1180" s="14" t="s">
        <v>52</v>
      </c>
    </row>
    <row r="1181" customFormat="false" ht="27" hidden="false" customHeight="true" outlineLevel="0" collapsed="false">
      <c r="A1181" s="13" t="s">
        <v>2482</v>
      </c>
      <c r="B1181" s="14" t="s">
        <v>2483</v>
      </c>
      <c r="C1181" s="14" t="s">
        <v>2484</v>
      </c>
      <c r="D1181" s="19"/>
      <c r="E1181" s="20" t="s">
        <v>57</v>
      </c>
      <c r="F1181" s="14" t="s">
        <v>50</v>
      </c>
      <c r="G1181" s="14" t="s">
        <v>51</v>
      </c>
      <c r="H1181" s="14" t="s">
        <v>52</v>
      </c>
    </row>
    <row r="1182" customFormat="false" ht="27" hidden="false" customHeight="true" outlineLevel="0" collapsed="false">
      <c r="A1182" s="23" t="s">
        <v>2485</v>
      </c>
      <c r="B1182" s="24"/>
      <c r="C1182" s="24"/>
      <c r="D1182" s="24"/>
      <c r="E1182" s="24"/>
      <c r="F1182" s="24"/>
      <c r="G1182" s="24"/>
      <c r="H1182" s="24"/>
    </row>
    <row r="1183" customFormat="false" ht="27" hidden="false" customHeight="true" outlineLevel="0" collapsed="false">
      <c r="A1183" s="13" t="s">
        <v>2486</v>
      </c>
      <c r="B1183" s="14" t="s">
        <v>2487</v>
      </c>
      <c r="D1183" s="19"/>
      <c r="E1183" s="22" t="s">
        <v>113</v>
      </c>
      <c r="F1183" s="14" t="s">
        <v>50</v>
      </c>
      <c r="H1183" s="14" t="s">
        <v>52</v>
      </c>
    </row>
    <row r="1184" customFormat="false" ht="27" hidden="false" customHeight="true" outlineLevel="0" collapsed="false">
      <c r="A1184" s="13" t="s">
        <v>2488</v>
      </c>
      <c r="B1184" s="14" t="s">
        <v>2489</v>
      </c>
      <c r="D1184" s="19"/>
      <c r="E1184" s="22" t="s">
        <v>113</v>
      </c>
      <c r="F1184" s="14" t="s">
        <v>50</v>
      </c>
      <c r="H1184" s="14" t="s">
        <v>52</v>
      </c>
    </row>
    <row r="1185" customFormat="false" ht="27" hidden="false" customHeight="true" outlineLevel="0" collapsed="false">
      <c r="A1185" s="13" t="s">
        <v>2490</v>
      </c>
      <c r="B1185" s="14" t="s">
        <v>2491</v>
      </c>
      <c r="C1185" s="14" t="s">
        <v>2492</v>
      </c>
      <c r="D1185" s="19"/>
      <c r="E1185" s="22" t="s">
        <v>113</v>
      </c>
      <c r="F1185" s="14" t="s">
        <v>50</v>
      </c>
      <c r="H1185" s="14" t="s">
        <v>52</v>
      </c>
    </row>
    <row r="1186" customFormat="false" ht="27" hidden="false" customHeight="true" outlineLevel="0" collapsed="false">
      <c r="A1186" s="13" t="s">
        <v>2493</v>
      </c>
      <c r="B1186" s="14" t="s">
        <v>2494</v>
      </c>
      <c r="C1186" s="14" t="s">
        <v>2495</v>
      </c>
      <c r="D1186" s="19"/>
      <c r="E1186" s="22" t="s">
        <v>113</v>
      </c>
      <c r="F1186" s="14" t="s">
        <v>50</v>
      </c>
      <c r="G1186" s="14" t="s">
        <v>51</v>
      </c>
    </row>
    <row r="1187" customFormat="false" ht="27" hidden="false" customHeight="true" outlineLevel="0" collapsed="false">
      <c r="A1187" s="13" t="s">
        <v>2496</v>
      </c>
      <c r="B1187" s="14" t="s">
        <v>2497</v>
      </c>
      <c r="D1187" s="19" t="s">
        <v>2498</v>
      </c>
      <c r="E1187" s="20" t="s">
        <v>57</v>
      </c>
      <c r="F1187" s="14" t="s">
        <v>50</v>
      </c>
      <c r="G1187" s="14" t="s">
        <v>51</v>
      </c>
      <c r="H1187" s="14" t="s">
        <v>52</v>
      </c>
    </row>
    <row r="1188" customFormat="false" ht="27" hidden="false" customHeight="true" outlineLevel="0" collapsed="false">
      <c r="A1188" s="13" t="s">
        <v>2499</v>
      </c>
      <c r="B1188" s="14" t="s">
        <v>2500</v>
      </c>
      <c r="D1188" s="19"/>
      <c r="E1188" s="22" t="s">
        <v>113</v>
      </c>
      <c r="F1188" s="14" t="s">
        <v>50</v>
      </c>
      <c r="G1188" s="14" t="s">
        <v>51</v>
      </c>
      <c r="H1188" s="14" t="s">
        <v>52</v>
      </c>
    </row>
    <row r="1189" customFormat="false" ht="27" hidden="false" customHeight="true" outlineLevel="0" collapsed="false">
      <c r="A1189" s="13" t="s">
        <v>2501</v>
      </c>
      <c r="B1189" s="14" t="s">
        <v>2502</v>
      </c>
      <c r="C1189" s="14" t="s">
        <v>2503</v>
      </c>
      <c r="D1189" s="19" t="s">
        <v>2504</v>
      </c>
      <c r="E1189" s="22" t="s">
        <v>113</v>
      </c>
      <c r="F1189" s="14" t="s">
        <v>50</v>
      </c>
      <c r="G1189" s="14" t="s">
        <v>51</v>
      </c>
      <c r="H1189" s="14" t="s">
        <v>52</v>
      </c>
    </row>
    <row r="1190" customFormat="false" ht="27" hidden="false" customHeight="true" outlineLevel="0" collapsed="false">
      <c r="A1190" s="13" t="s">
        <v>2505</v>
      </c>
      <c r="B1190" s="14" t="s">
        <v>2506</v>
      </c>
      <c r="D1190" s="19" t="s">
        <v>2507</v>
      </c>
      <c r="E1190" s="22" t="s">
        <v>113</v>
      </c>
      <c r="F1190" s="14" t="s">
        <v>50</v>
      </c>
      <c r="G1190" s="14" t="s">
        <v>51</v>
      </c>
      <c r="H1190" s="14" t="s">
        <v>52</v>
      </c>
    </row>
    <row r="1191" customFormat="false" ht="27" hidden="false" customHeight="true" outlineLevel="0" collapsed="false">
      <c r="A1191" s="13" t="s">
        <v>2508</v>
      </c>
      <c r="B1191" s="14" t="s">
        <v>2509</v>
      </c>
      <c r="D1191" s="19" t="s">
        <v>2507</v>
      </c>
      <c r="E1191" s="22" t="s">
        <v>113</v>
      </c>
      <c r="F1191" s="14" t="s">
        <v>50</v>
      </c>
      <c r="G1191" s="14" t="s">
        <v>51</v>
      </c>
      <c r="H1191" s="14" t="s">
        <v>52</v>
      </c>
    </row>
    <row r="1192" customFormat="false" ht="27" hidden="false" customHeight="true" outlineLevel="0" collapsed="false">
      <c r="A1192" s="13" t="s">
        <v>2510</v>
      </c>
      <c r="B1192" s="14" t="s">
        <v>2511</v>
      </c>
      <c r="D1192" s="19" t="s">
        <v>2507</v>
      </c>
      <c r="E1192" s="22" t="s">
        <v>113</v>
      </c>
      <c r="F1192" s="14" t="s">
        <v>50</v>
      </c>
      <c r="G1192" s="14" t="s">
        <v>51</v>
      </c>
      <c r="H1192" s="14" t="s">
        <v>52</v>
      </c>
    </row>
    <row r="1193" customFormat="false" ht="27" hidden="false" customHeight="true" outlineLevel="0" collapsed="false">
      <c r="A1193" s="13" t="s">
        <v>2512</v>
      </c>
      <c r="B1193" s="14" t="s">
        <v>2513</v>
      </c>
      <c r="D1193" s="19" t="s">
        <v>2507</v>
      </c>
      <c r="E1193" s="22" t="s">
        <v>113</v>
      </c>
      <c r="F1193" s="14" t="s">
        <v>50</v>
      </c>
      <c r="G1193" s="14" t="s">
        <v>51</v>
      </c>
      <c r="H1193" s="14" t="s">
        <v>52</v>
      </c>
    </row>
    <row r="1194" customFormat="false" ht="27" hidden="false" customHeight="true" outlineLevel="0" collapsed="false">
      <c r="A1194" s="13" t="s">
        <v>2514</v>
      </c>
      <c r="B1194" s="14" t="s">
        <v>2515</v>
      </c>
      <c r="D1194" s="19" t="s">
        <v>2507</v>
      </c>
      <c r="E1194" s="22" t="s">
        <v>113</v>
      </c>
      <c r="F1194" s="14" t="s">
        <v>50</v>
      </c>
      <c r="G1194" s="14" t="s">
        <v>51</v>
      </c>
      <c r="H1194" s="14" t="s">
        <v>52</v>
      </c>
    </row>
    <row r="1195" customFormat="false" ht="27" hidden="false" customHeight="true" outlineLevel="0" collapsed="false">
      <c r="A1195" s="13" t="s">
        <v>2516</v>
      </c>
      <c r="B1195" s="14" t="s">
        <v>2517</v>
      </c>
      <c r="D1195" s="19" t="s">
        <v>2507</v>
      </c>
      <c r="E1195" s="22" t="s">
        <v>113</v>
      </c>
      <c r="F1195" s="14" t="s">
        <v>50</v>
      </c>
      <c r="G1195" s="14" t="s">
        <v>51</v>
      </c>
      <c r="H1195" s="14" t="s">
        <v>52</v>
      </c>
    </row>
    <row r="1196" customFormat="false" ht="27" hidden="false" customHeight="true" outlineLevel="0" collapsed="false">
      <c r="A1196" s="13" t="s">
        <v>2518</v>
      </c>
      <c r="B1196" s="14" t="s">
        <v>2519</v>
      </c>
      <c r="C1196" s="14" t="s">
        <v>2520</v>
      </c>
      <c r="D1196" s="19" t="s">
        <v>2507</v>
      </c>
      <c r="E1196" s="22" t="s">
        <v>113</v>
      </c>
      <c r="F1196" s="14" t="s">
        <v>50</v>
      </c>
      <c r="G1196" s="14" t="s">
        <v>51</v>
      </c>
      <c r="H1196" s="14" t="s">
        <v>52</v>
      </c>
    </row>
    <row r="1197" customFormat="false" ht="27" hidden="false" customHeight="true" outlineLevel="0" collapsed="false">
      <c r="A1197" s="13" t="s">
        <v>2521</v>
      </c>
      <c r="B1197" s="14" t="s">
        <v>2522</v>
      </c>
      <c r="D1197" s="19" t="s">
        <v>2523</v>
      </c>
      <c r="E1197" s="22" t="s">
        <v>113</v>
      </c>
      <c r="F1197" s="14" t="s">
        <v>50</v>
      </c>
      <c r="G1197" s="14" t="s">
        <v>51</v>
      </c>
      <c r="H1197" s="14" t="s">
        <v>52</v>
      </c>
    </row>
    <row r="1198" customFormat="false" ht="27" hidden="false" customHeight="true" outlineLevel="0" collapsed="false">
      <c r="A1198" s="13" t="s">
        <v>2524</v>
      </c>
      <c r="B1198" s="14" t="s">
        <v>2525</v>
      </c>
      <c r="D1198" s="19" t="s">
        <v>2526</v>
      </c>
      <c r="E1198" s="22" t="s">
        <v>113</v>
      </c>
      <c r="F1198" s="14" t="s">
        <v>50</v>
      </c>
      <c r="G1198" s="14" t="s">
        <v>51</v>
      </c>
      <c r="H1198" s="14" t="s">
        <v>52</v>
      </c>
    </row>
    <row r="1199" customFormat="false" ht="27" hidden="false" customHeight="true" outlineLevel="0" collapsed="false">
      <c r="A1199" s="13" t="s">
        <v>2527</v>
      </c>
      <c r="B1199" s="14" t="s">
        <v>2528</v>
      </c>
      <c r="D1199" s="19"/>
      <c r="E1199" s="22" t="s">
        <v>113</v>
      </c>
      <c r="F1199" s="14" t="s">
        <v>50</v>
      </c>
      <c r="G1199" s="14" t="s">
        <v>51</v>
      </c>
      <c r="H1199" s="14" t="s">
        <v>52</v>
      </c>
    </row>
    <row r="1200" customFormat="false" ht="27" hidden="false" customHeight="true" outlineLevel="0" collapsed="false">
      <c r="A1200" s="13" t="s">
        <v>2529</v>
      </c>
      <c r="B1200" s="14" t="s">
        <v>2530</v>
      </c>
      <c r="D1200" s="19" t="s">
        <v>2531</v>
      </c>
      <c r="E1200" s="20" t="s">
        <v>57</v>
      </c>
      <c r="F1200" s="14" t="s">
        <v>50</v>
      </c>
      <c r="G1200" s="14" t="s">
        <v>51</v>
      </c>
    </row>
    <row r="1201" customFormat="false" ht="27" hidden="false" customHeight="true" outlineLevel="0" collapsed="false">
      <c r="A1201" s="13" t="s">
        <v>2532</v>
      </c>
      <c r="B1201" s="14" t="s">
        <v>2533</v>
      </c>
      <c r="D1201" s="19" t="s">
        <v>2531</v>
      </c>
      <c r="E1201" s="20" t="s">
        <v>57</v>
      </c>
      <c r="F1201" s="14" t="s">
        <v>50</v>
      </c>
      <c r="G1201" s="14" t="s">
        <v>51</v>
      </c>
    </row>
    <row r="1202" customFormat="false" ht="27" hidden="false" customHeight="true" outlineLevel="0" collapsed="false">
      <c r="A1202" s="13" t="s">
        <v>2534</v>
      </c>
      <c r="B1202" s="14" t="s">
        <v>2535</v>
      </c>
      <c r="D1202" s="19" t="s">
        <v>2531</v>
      </c>
      <c r="E1202" s="20" t="s">
        <v>57</v>
      </c>
      <c r="F1202" s="14" t="s">
        <v>50</v>
      </c>
      <c r="G1202" s="14" t="s">
        <v>51</v>
      </c>
    </row>
    <row r="1203" customFormat="false" ht="27" hidden="false" customHeight="true" outlineLevel="0" collapsed="false">
      <c r="A1203" s="13" t="s">
        <v>2536</v>
      </c>
      <c r="B1203" s="14" t="s">
        <v>2537</v>
      </c>
      <c r="D1203" s="19" t="s">
        <v>2531</v>
      </c>
      <c r="E1203" s="20" t="s">
        <v>57</v>
      </c>
      <c r="F1203" s="14" t="s">
        <v>50</v>
      </c>
      <c r="G1203" s="14" t="s">
        <v>51</v>
      </c>
      <c r="H1203" s="14" t="s">
        <v>52</v>
      </c>
    </row>
    <row r="1204" customFormat="false" ht="27" hidden="false" customHeight="true" outlineLevel="0" collapsed="false">
      <c r="A1204" s="13" t="s">
        <v>2538</v>
      </c>
      <c r="B1204" s="14" t="s">
        <v>2539</v>
      </c>
      <c r="D1204" s="19" t="s">
        <v>2531</v>
      </c>
      <c r="E1204" s="20" t="s">
        <v>57</v>
      </c>
      <c r="F1204" s="14" t="s">
        <v>50</v>
      </c>
      <c r="G1204" s="14" t="s">
        <v>51</v>
      </c>
      <c r="H1204" s="14" t="s">
        <v>52</v>
      </c>
    </row>
    <row r="1205" customFormat="false" ht="27" hidden="false" customHeight="true" outlineLevel="0" collapsed="false">
      <c r="A1205" s="13" t="s">
        <v>416</v>
      </c>
      <c r="B1205" s="14" t="s">
        <v>417</v>
      </c>
      <c r="D1205" s="19"/>
      <c r="E1205" s="20" t="s">
        <v>57</v>
      </c>
      <c r="F1205" s="14" t="s">
        <v>50</v>
      </c>
    </row>
    <row r="1206" customFormat="false" ht="27" hidden="false" customHeight="true" outlineLevel="0" collapsed="false">
      <c r="A1206" s="13" t="s">
        <v>418</v>
      </c>
      <c r="B1206" s="14" t="s">
        <v>419</v>
      </c>
      <c r="D1206" s="19"/>
      <c r="E1206" s="22" t="s">
        <v>113</v>
      </c>
      <c r="F1206" s="14" t="s">
        <v>50</v>
      </c>
    </row>
    <row r="1207" customFormat="false" ht="27" hidden="false" customHeight="true" outlineLevel="0" collapsed="false">
      <c r="A1207" s="13" t="s">
        <v>420</v>
      </c>
      <c r="B1207" s="14" t="s">
        <v>421</v>
      </c>
      <c r="D1207" s="19"/>
      <c r="E1207" s="20" t="s">
        <v>57</v>
      </c>
      <c r="F1207" s="14" t="s">
        <v>50</v>
      </c>
    </row>
    <row r="1208" customFormat="false" ht="27" hidden="false" customHeight="true" outlineLevel="0" collapsed="false">
      <c r="A1208" s="13" t="s">
        <v>2540</v>
      </c>
      <c r="B1208" s="14" t="s">
        <v>423</v>
      </c>
      <c r="C1208" s="14" t="s">
        <v>424</v>
      </c>
      <c r="D1208" s="19"/>
      <c r="E1208" s="20" t="s">
        <v>57</v>
      </c>
      <c r="F1208" s="14" t="s">
        <v>50</v>
      </c>
    </row>
    <row r="1209" customFormat="false" ht="27" hidden="false" customHeight="true" outlineLevel="0" collapsed="false">
      <c r="A1209" s="13" t="s">
        <v>425</v>
      </c>
      <c r="B1209" s="14" t="s">
        <v>426</v>
      </c>
      <c r="D1209" s="19"/>
      <c r="E1209" s="20" t="s">
        <v>57</v>
      </c>
      <c r="F1209" s="14" t="s">
        <v>50</v>
      </c>
    </row>
    <row r="1210" customFormat="false" ht="27" hidden="false" customHeight="true" outlineLevel="0" collapsed="false">
      <c r="A1210" s="13" t="s">
        <v>427</v>
      </c>
      <c r="B1210" s="14" t="s">
        <v>428</v>
      </c>
      <c r="C1210" s="14" t="s">
        <v>429</v>
      </c>
      <c r="D1210" s="19"/>
      <c r="E1210" s="20" t="s">
        <v>57</v>
      </c>
      <c r="F1210" s="14" t="s">
        <v>50</v>
      </c>
      <c r="G1210" s="14" t="s">
        <v>51</v>
      </c>
      <c r="H1210" s="14" t="s">
        <v>52</v>
      </c>
    </row>
    <row r="1211" customFormat="false" ht="27" hidden="false" customHeight="true" outlineLevel="0" collapsed="false">
      <c r="A1211" s="13" t="s">
        <v>2541</v>
      </c>
      <c r="B1211" s="14" t="s">
        <v>2542</v>
      </c>
      <c r="D1211" s="19"/>
      <c r="E1211" s="21" t="s">
        <v>60</v>
      </c>
      <c r="F1211" s="14" t="s">
        <v>50</v>
      </c>
    </row>
    <row r="1212" customFormat="false" ht="27" hidden="false" customHeight="true" outlineLevel="0" collapsed="false">
      <c r="A1212" s="23" t="s">
        <v>2543</v>
      </c>
      <c r="B1212" s="24"/>
      <c r="C1212" s="24"/>
      <c r="D1212" s="24"/>
      <c r="E1212" s="24"/>
      <c r="F1212" s="24"/>
      <c r="G1212" s="24"/>
      <c r="H1212" s="24"/>
    </row>
    <row r="1213" customFormat="false" ht="27" hidden="false" customHeight="true" outlineLevel="0" collapsed="false">
      <c r="A1213" s="13" t="s">
        <v>1915</v>
      </c>
      <c r="B1213" s="14" t="s">
        <v>2544</v>
      </c>
      <c r="C1213" s="14" t="s">
        <v>1418</v>
      </c>
      <c r="D1213" s="19"/>
      <c r="E1213" s="22" t="s">
        <v>113</v>
      </c>
      <c r="F1213" s="14" t="s">
        <v>50</v>
      </c>
      <c r="H1213" s="14" t="s">
        <v>52</v>
      </c>
    </row>
    <row r="1214" customFormat="false" ht="27" hidden="false" customHeight="true" outlineLevel="0" collapsed="false">
      <c r="A1214" s="13" t="s">
        <v>1927</v>
      </c>
      <c r="B1214" s="14" t="s">
        <v>2545</v>
      </c>
      <c r="C1214" s="14" t="s">
        <v>1418</v>
      </c>
      <c r="D1214" s="19"/>
      <c r="E1214" s="22" t="s">
        <v>113</v>
      </c>
      <c r="F1214" s="14" t="s">
        <v>50</v>
      </c>
      <c r="G1214" s="14" t="s">
        <v>51</v>
      </c>
      <c r="H1214" s="14" t="s">
        <v>52</v>
      </c>
    </row>
    <row r="1215" customFormat="false" ht="27" hidden="false" customHeight="true" outlineLevel="0" collapsed="false">
      <c r="A1215" s="13" t="s">
        <v>1942</v>
      </c>
      <c r="B1215" s="14" t="s">
        <v>2546</v>
      </c>
      <c r="C1215" s="14" t="s">
        <v>1418</v>
      </c>
      <c r="D1215" s="19"/>
      <c r="E1215" s="22" t="s">
        <v>113</v>
      </c>
      <c r="F1215" s="14" t="s">
        <v>50</v>
      </c>
      <c r="G1215" s="14" t="s">
        <v>51</v>
      </c>
      <c r="H1215" s="14" t="s">
        <v>52</v>
      </c>
    </row>
    <row r="1216" customFormat="false" ht="27" hidden="false" customHeight="true" outlineLevel="0" collapsed="false">
      <c r="A1216" s="13" t="s">
        <v>2044</v>
      </c>
      <c r="B1216" s="14" t="s">
        <v>2045</v>
      </c>
      <c r="D1216" s="19"/>
      <c r="E1216" s="22" t="s">
        <v>113</v>
      </c>
      <c r="F1216" s="14" t="s">
        <v>50</v>
      </c>
      <c r="H1216" s="14" t="s">
        <v>52</v>
      </c>
    </row>
    <row r="1217" customFormat="false" ht="27" hidden="false" customHeight="true" outlineLevel="0" collapsed="false">
      <c r="A1217" s="13" t="s">
        <v>2046</v>
      </c>
      <c r="B1217" s="14" t="s">
        <v>2047</v>
      </c>
      <c r="C1217" s="14" t="s">
        <v>2048</v>
      </c>
      <c r="D1217" s="19" t="s">
        <v>2048</v>
      </c>
      <c r="E1217" s="22" t="s">
        <v>113</v>
      </c>
      <c r="F1217" s="14" t="s">
        <v>50</v>
      </c>
      <c r="H1217" s="14" t="s">
        <v>52</v>
      </c>
    </row>
    <row r="1218" customFormat="false" ht="27" hidden="false" customHeight="true" outlineLevel="0" collapsed="false">
      <c r="A1218" s="13" t="s">
        <v>2049</v>
      </c>
      <c r="B1218" s="14" t="s">
        <v>2050</v>
      </c>
      <c r="D1218" s="19"/>
      <c r="E1218" s="22" t="s">
        <v>113</v>
      </c>
      <c r="F1218" s="14" t="s">
        <v>50</v>
      </c>
      <c r="H1218" s="14" t="s">
        <v>52</v>
      </c>
    </row>
    <row r="1219" customFormat="false" ht="27" hidden="false" customHeight="true" outlineLevel="0" collapsed="false">
      <c r="A1219" s="13" t="s">
        <v>2051</v>
      </c>
      <c r="B1219" s="14" t="s">
        <v>2052</v>
      </c>
      <c r="D1219" s="19"/>
      <c r="E1219" s="22" t="s">
        <v>113</v>
      </c>
      <c r="F1219" s="14" t="s">
        <v>50</v>
      </c>
      <c r="H1219" s="14" t="s">
        <v>52</v>
      </c>
    </row>
    <row r="1220" customFormat="false" ht="27" hidden="false" customHeight="true" outlineLevel="0" collapsed="false">
      <c r="A1220" s="13" t="s">
        <v>2053</v>
      </c>
      <c r="B1220" s="14" t="s">
        <v>2054</v>
      </c>
      <c r="D1220" s="19"/>
      <c r="E1220" s="22" t="s">
        <v>113</v>
      </c>
      <c r="F1220" s="14" t="s">
        <v>50</v>
      </c>
      <c r="H1220" s="14" t="s">
        <v>52</v>
      </c>
    </row>
    <row r="1221" customFormat="false" ht="27" hidden="false" customHeight="true" outlineLevel="0" collapsed="false">
      <c r="A1221" s="13" t="s">
        <v>2055</v>
      </c>
      <c r="B1221" s="14" t="s">
        <v>2056</v>
      </c>
      <c r="D1221" s="19"/>
      <c r="E1221" s="22" t="s">
        <v>113</v>
      </c>
      <c r="F1221" s="14" t="s">
        <v>50</v>
      </c>
      <c r="G1221" s="14" t="s">
        <v>51</v>
      </c>
      <c r="H1221" s="14" t="s">
        <v>52</v>
      </c>
    </row>
    <row r="1222" customFormat="false" ht="27" hidden="false" customHeight="true" outlineLevel="0" collapsed="false">
      <c r="A1222" s="13" t="s">
        <v>2057</v>
      </c>
      <c r="B1222" s="14" t="s">
        <v>2058</v>
      </c>
      <c r="D1222" s="19"/>
      <c r="E1222" s="22" t="s">
        <v>113</v>
      </c>
      <c r="F1222" s="14" t="s">
        <v>50</v>
      </c>
      <c r="H1222" s="14" t="s">
        <v>52</v>
      </c>
    </row>
    <row r="1223" customFormat="false" ht="27" hidden="false" customHeight="true" outlineLevel="0" collapsed="false">
      <c r="A1223" s="13" t="s">
        <v>2059</v>
      </c>
      <c r="B1223" s="14" t="s">
        <v>2060</v>
      </c>
      <c r="D1223" s="19"/>
      <c r="E1223" s="22" t="s">
        <v>113</v>
      </c>
      <c r="F1223" s="14" t="s">
        <v>50</v>
      </c>
      <c r="H1223" s="14" t="s">
        <v>52</v>
      </c>
    </row>
    <row r="1224" customFormat="false" ht="27" hidden="false" customHeight="true" outlineLevel="0" collapsed="false">
      <c r="A1224" s="13" t="s">
        <v>2061</v>
      </c>
      <c r="B1224" s="14" t="s">
        <v>2062</v>
      </c>
      <c r="D1224" s="19"/>
      <c r="E1224" s="22" t="s">
        <v>113</v>
      </c>
      <c r="F1224" s="14" t="s">
        <v>50</v>
      </c>
      <c r="G1224" s="14" t="s">
        <v>51</v>
      </c>
      <c r="H1224" s="14" t="s">
        <v>52</v>
      </c>
    </row>
    <row r="1225" customFormat="false" ht="27" hidden="false" customHeight="true" outlineLevel="0" collapsed="false">
      <c r="A1225" s="13" t="s">
        <v>2071</v>
      </c>
      <c r="B1225" s="14" t="s">
        <v>2072</v>
      </c>
      <c r="C1225" s="14" t="s">
        <v>1418</v>
      </c>
      <c r="D1225" s="19"/>
      <c r="E1225" s="22" t="s">
        <v>113</v>
      </c>
      <c r="F1225" s="14" t="s">
        <v>50</v>
      </c>
      <c r="G1225" s="14" t="s">
        <v>51</v>
      </c>
      <c r="H1225" s="14" t="s">
        <v>52</v>
      </c>
    </row>
    <row r="1226" customFormat="false" ht="27" hidden="false" customHeight="true" outlineLevel="0" collapsed="false">
      <c r="A1226" s="13" t="s">
        <v>2073</v>
      </c>
      <c r="B1226" s="14" t="s">
        <v>2074</v>
      </c>
      <c r="D1226" s="19"/>
      <c r="E1226" s="22" t="s">
        <v>113</v>
      </c>
      <c r="F1226" s="14" t="s">
        <v>50</v>
      </c>
      <c r="G1226" s="14" t="s">
        <v>51</v>
      </c>
      <c r="H1226" s="14" t="s">
        <v>52</v>
      </c>
    </row>
    <row r="1227" customFormat="false" ht="27" hidden="false" customHeight="true" outlineLevel="0" collapsed="false">
      <c r="A1227" s="13" t="s">
        <v>2077</v>
      </c>
      <c r="B1227" s="14" t="s">
        <v>2078</v>
      </c>
      <c r="C1227" s="14" t="s">
        <v>1418</v>
      </c>
      <c r="D1227" s="19"/>
      <c r="E1227" s="22" t="s">
        <v>113</v>
      </c>
      <c r="F1227" s="14" t="s">
        <v>50</v>
      </c>
      <c r="H1227" s="14" t="s">
        <v>52</v>
      </c>
    </row>
    <row r="1228" customFormat="false" ht="27" hidden="false" customHeight="true" outlineLevel="0" collapsed="false">
      <c r="A1228" s="13" t="s">
        <v>2079</v>
      </c>
      <c r="B1228" s="14" t="s">
        <v>2080</v>
      </c>
      <c r="D1228" s="19"/>
      <c r="E1228" s="22" t="s">
        <v>113</v>
      </c>
      <c r="F1228" s="14" t="s">
        <v>50</v>
      </c>
      <c r="H1228" s="14" t="s">
        <v>52</v>
      </c>
    </row>
    <row r="1229" customFormat="false" ht="27" hidden="false" customHeight="true" outlineLevel="0" collapsed="false">
      <c r="A1229" s="13" t="s">
        <v>2089</v>
      </c>
      <c r="B1229" s="14" t="s">
        <v>2090</v>
      </c>
      <c r="D1229" s="19"/>
      <c r="E1229" s="22" t="s">
        <v>113</v>
      </c>
      <c r="F1229" s="14" t="s">
        <v>50</v>
      </c>
      <c r="H1229" s="14" t="s">
        <v>52</v>
      </c>
    </row>
    <row r="1230" customFormat="false" ht="27" hidden="false" customHeight="true" outlineLevel="0" collapsed="false">
      <c r="A1230" s="13" t="s">
        <v>2091</v>
      </c>
      <c r="B1230" s="14" t="s">
        <v>2092</v>
      </c>
      <c r="D1230" s="19"/>
      <c r="E1230" s="22" t="s">
        <v>113</v>
      </c>
      <c r="F1230" s="14" t="s">
        <v>50</v>
      </c>
      <c r="H1230" s="14" t="s">
        <v>52</v>
      </c>
    </row>
    <row r="1231" customFormat="false" ht="27" hidden="false" customHeight="true" outlineLevel="0" collapsed="false">
      <c r="A1231" s="13" t="s">
        <v>2099</v>
      </c>
      <c r="B1231" s="14" t="s">
        <v>2100</v>
      </c>
      <c r="C1231" s="14" t="s">
        <v>1418</v>
      </c>
      <c r="D1231" s="19"/>
      <c r="E1231" s="22" t="s">
        <v>113</v>
      </c>
      <c r="F1231" s="14" t="s">
        <v>50</v>
      </c>
      <c r="H1231" s="14" t="s">
        <v>52</v>
      </c>
    </row>
    <row r="1232" customFormat="false" ht="27" hidden="false" customHeight="true" outlineLevel="0" collapsed="false">
      <c r="A1232" s="13" t="s">
        <v>2101</v>
      </c>
      <c r="B1232" s="14" t="s">
        <v>2102</v>
      </c>
      <c r="C1232" s="14" t="s">
        <v>1418</v>
      </c>
      <c r="D1232" s="19"/>
      <c r="E1232" s="22" t="s">
        <v>113</v>
      </c>
      <c r="F1232" s="14" t="s">
        <v>50</v>
      </c>
      <c r="H1232" s="14" t="s">
        <v>52</v>
      </c>
    </row>
    <row r="1233" customFormat="false" ht="27" hidden="false" customHeight="true" outlineLevel="0" collapsed="false">
      <c r="A1233" s="13" t="s">
        <v>2136</v>
      </c>
      <c r="B1233" s="14" t="s">
        <v>2137</v>
      </c>
      <c r="D1233" s="19"/>
      <c r="E1233" s="22" t="s">
        <v>113</v>
      </c>
      <c r="F1233" s="14" t="s">
        <v>50</v>
      </c>
      <c r="H1233" s="14" t="s">
        <v>52</v>
      </c>
    </row>
    <row r="1234" customFormat="false" ht="27" hidden="false" customHeight="true" outlineLevel="0" collapsed="false">
      <c r="A1234" s="13" t="s">
        <v>2138</v>
      </c>
      <c r="B1234" s="14" t="s">
        <v>2139</v>
      </c>
      <c r="D1234" s="19"/>
      <c r="E1234" s="22" t="s">
        <v>113</v>
      </c>
      <c r="F1234" s="14" t="s">
        <v>50</v>
      </c>
      <c r="H1234" s="14" t="s">
        <v>52</v>
      </c>
    </row>
    <row r="1235" customFormat="false" ht="27" hidden="false" customHeight="true" outlineLevel="0" collapsed="false">
      <c r="A1235" s="13" t="s">
        <v>2192</v>
      </c>
      <c r="B1235" s="14" t="s">
        <v>2193</v>
      </c>
      <c r="D1235" s="19"/>
      <c r="E1235" s="22" t="s">
        <v>113</v>
      </c>
      <c r="F1235" s="14" t="s">
        <v>50</v>
      </c>
      <c r="G1235" s="14" t="s">
        <v>51</v>
      </c>
      <c r="H1235" s="14" t="s">
        <v>52</v>
      </c>
    </row>
    <row r="1236" customFormat="false" ht="27" hidden="false" customHeight="true" outlineLevel="0" collapsed="false">
      <c r="A1236" s="13" t="s">
        <v>2204</v>
      </c>
      <c r="B1236" s="14" t="s">
        <v>2205</v>
      </c>
      <c r="D1236" s="19"/>
      <c r="E1236" s="22" t="s">
        <v>113</v>
      </c>
      <c r="F1236" s="14" t="s">
        <v>50</v>
      </c>
      <c r="G1236" s="14" t="s">
        <v>51</v>
      </c>
      <c r="H1236" s="14" t="s">
        <v>52</v>
      </c>
    </row>
    <row r="1237" customFormat="false" ht="27" hidden="false" customHeight="true" outlineLevel="0" collapsed="false">
      <c r="A1237" s="13" t="s">
        <v>2215</v>
      </c>
      <c r="B1237" s="14" t="s">
        <v>2216</v>
      </c>
      <c r="D1237" s="19"/>
      <c r="E1237" s="22" t="s">
        <v>113</v>
      </c>
      <c r="F1237" s="14" t="s">
        <v>50</v>
      </c>
      <c r="H1237" s="14" t="s">
        <v>52</v>
      </c>
    </row>
    <row r="1238" customFormat="false" ht="27" hidden="false" customHeight="true" outlineLevel="0" collapsed="false">
      <c r="A1238" s="13" t="s">
        <v>2224</v>
      </c>
      <c r="B1238" s="14" t="s">
        <v>2225</v>
      </c>
      <c r="D1238" s="19"/>
      <c r="E1238" s="20" t="s">
        <v>57</v>
      </c>
      <c r="F1238" s="14" t="s">
        <v>50</v>
      </c>
      <c r="H1238" s="14" t="s">
        <v>52</v>
      </c>
    </row>
    <row r="1239" customFormat="false" ht="27" hidden="false" customHeight="true" outlineLevel="0" collapsed="false">
      <c r="A1239" s="13" t="s">
        <v>1983</v>
      </c>
      <c r="B1239" s="14" t="s">
        <v>2547</v>
      </c>
      <c r="C1239" s="14" t="s">
        <v>1418</v>
      </c>
      <c r="D1239" s="19"/>
      <c r="E1239" s="22" t="s">
        <v>113</v>
      </c>
      <c r="F1239" s="14" t="s">
        <v>50</v>
      </c>
      <c r="G1239" s="14" t="s">
        <v>51</v>
      </c>
      <c r="H1239" s="14" t="s">
        <v>52</v>
      </c>
    </row>
    <row r="1240" customFormat="false" ht="27" hidden="false" customHeight="true" outlineLevel="0" collapsed="false">
      <c r="A1240" s="13" t="s">
        <v>1985</v>
      </c>
      <c r="B1240" s="14" t="s">
        <v>2548</v>
      </c>
      <c r="C1240" s="14" t="s">
        <v>1418</v>
      </c>
      <c r="D1240" s="19"/>
      <c r="E1240" s="22" t="s">
        <v>113</v>
      </c>
      <c r="F1240" s="14" t="s">
        <v>50</v>
      </c>
      <c r="G1240" s="14" t="s">
        <v>51</v>
      </c>
      <c r="H1240" s="14" t="s">
        <v>52</v>
      </c>
    </row>
    <row r="1241" customFormat="false" ht="27" hidden="false" customHeight="true" outlineLevel="0" collapsed="false">
      <c r="A1241" s="13" t="s">
        <v>1987</v>
      </c>
      <c r="B1241" s="14" t="s">
        <v>2549</v>
      </c>
      <c r="C1241" s="14" t="s">
        <v>1418</v>
      </c>
      <c r="D1241" s="19"/>
      <c r="E1241" s="22" t="s">
        <v>113</v>
      </c>
      <c r="F1241" s="14" t="s">
        <v>50</v>
      </c>
      <c r="G1241" s="14" t="s">
        <v>51</v>
      </c>
      <c r="H1241" s="14" t="s">
        <v>52</v>
      </c>
    </row>
    <row r="1242" customFormat="false" ht="27" hidden="false" customHeight="true" outlineLevel="0" collapsed="false">
      <c r="A1242" s="13" t="s">
        <v>1989</v>
      </c>
      <c r="B1242" s="14" t="s">
        <v>1990</v>
      </c>
      <c r="D1242" s="19"/>
      <c r="E1242" s="22" t="s">
        <v>113</v>
      </c>
      <c r="F1242" s="14" t="s">
        <v>50</v>
      </c>
      <c r="G1242" s="14" t="s">
        <v>51</v>
      </c>
      <c r="H1242" s="14" t="s">
        <v>52</v>
      </c>
    </row>
    <row r="1243" customFormat="false" ht="27" hidden="false" customHeight="true" outlineLevel="0" collapsed="false">
      <c r="A1243" s="13" t="s">
        <v>1848</v>
      </c>
      <c r="B1243" s="14" t="s">
        <v>1849</v>
      </c>
      <c r="D1243" s="19"/>
      <c r="E1243" s="22" t="s">
        <v>113</v>
      </c>
      <c r="F1243" s="14" t="s">
        <v>50</v>
      </c>
      <c r="G1243" s="14" t="s">
        <v>51</v>
      </c>
      <c r="H1243" s="14" t="s">
        <v>52</v>
      </c>
    </row>
    <row r="1244" customFormat="false" ht="27" hidden="false" customHeight="true" outlineLevel="0" collapsed="false">
      <c r="A1244" s="13" t="s">
        <v>1850</v>
      </c>
      <c r="B1244" s="14" t="s">
        <v>1851</v>
      </c>
      <c r="D1244" s="19"/>
      <c r="E1244" s="22" t="s">
        <v>113</v>
      </c>
      <c r="F1244" s="14" t="s">
        <v>50</v>
      </c>
      <c r="G1244" s="14" t="s">
        <v>51</v>
      </c>
      <c r="H1244" s="14" t="s">
        <v>52</v>
      </c>
    </row>
    <row r="1245" customFormat="false" ht="27" hidden="false" customHeight="true" outlineLevel="0" collapsed="false">
      <c r="A1245" s="13" t="s">
        <v>2550</v>
      </c>
      <c r="B1245" s="14" t="s">
        <v>2551</v>
      </c>
      <c r="D1245" s="19"/>
      <c r="E1245" s="22" t="s">
        <v>113</v>
      </c>
    </row>
    <row r="1246" customFormat="false" ht="27" hidden="false" customHeight="true" outlineLevel="0" collapsed="false">
      <c r="A1246" s="13" t="s">
        <v>1991</v>
      </c>
      <c r="B1246" s="14" t="s">
        <v>1992</v>
      </c>
      <c r="D1246" s="19"/>
      <c r="E1246" s="22" t="s">
        <v>113</v>
      </c>
      <c r="F1246" s="14" t="s">
        <v>50</v>
      </c>
      <c r="H1246" s="14" t="s">
        <v>52</v>
      </c>
    </row>
    <row r="1247" customFormat="false" ht="27" hidden="false" customHeight="true" outlineLevel="0" collapsed="false">
      <c r="A1247" s="23" t="s">
        <v>2552</v>
      </c>
      <c r="B1247" s="24"/>
      <c r="C1247" s="24"/>
      <c r="D1247" s="24"/>
      <c r="E1247" s="24"/>
      <c r="F1247" s="24"/>
      <c r="G1247" s="24"/>
      <c r="H1247" s="24"/>
    </row>
    <row r="1248" customFormat="false" ht="27" hidden="false" customHeight="false" outlineLevel="0" collapsed="false">
      <c r="A1248" s="13" t="s">
        <v>2553</v>
      </c>
      <c r="B1248" s="14" t="s">
        <v>2554</v>
      </c>
      <c r="C1248" s="14" t="s">
        <v>2555</v>
      </c>
      <c r="D1248" s="19"/>
      <c r="E1248" s="21" t="s">
        <v>60</v>
      </c>
      <c r="F1248" s="14" t="s">
        <v>50</v>
      </c>
    </row>
    <row r="1249" customFormat="false" ht="27" hidden="false" customHeight="false" outlineLevel="0" collapsed="false">
      <c r="A1249" s="13" t="s">
        <v>2556</v>
      </c>
      <c r="B1249" s="14" t="s">
        <v>2557</v>
      </c>
      <c r="C1249" s="14" t="s">
        <v>2555</v>
      </c>
      <c r="D1249" s="19"/>
      <c r="E1249" s="21" t="s">
        <v>60</v>
      </c>
      <c r="F1249" s="14" t="s">
        <v>50</v>
      </c>
    </row>
    <row r="1250" customFormat="false" ht="27" hidden="false" customHeight="false" outlineLevel="0" collapsed="false">
      <c r="A1250" s="13" t="s">
        <v>2558</v>
      </c>
      <c r="B1250" s="14" t="s">
        <v>2559</v>
      </c>
      <c r="C1250" s="14" t="s">
        <v>2555</v>
      </c>
      <c r="D1250" s="19"/>
      <c r="E1250" s="21" t="s">
        <v>60</v>
      </c>
      <c r="F1250" s="14" t="s">
        <v>50</v>
      </c>
    </row>
    <row r="1251" customFormat="false" ht="27" hidden="false" customHeight="false" outlineLevel="0" collapsed="false">
      <c r="A1251" s="13" t="s">
        <v>2560</v>
      </c>
      <c r="B1251" s="14" t="s">
        <v>2561</v>
      </c>
      <c r="C1251" s="14" t="s">
        <v>2555</v>
      </c>
      <c r="D1251" s="19"/>
      <c r="E1251" s="21" t="s">
        <v>60</v>
      </c>
      <c r="F1251" s="14" t="s">
        <v>50</v>
      </c>
    </row>
    <row r="1252" customFormat="false" ht="27" hidden="false" customHeight="false" outlineLevel="0" collapsed="false">
      <c r="A1252" s="13" t="s">
        <v>2562</v>
      </c>
      <c r="B1252" s="14" t="s">
        <v>2563</v>
      </c>
      <c r="C1252" s="14" t="s">
        <v>2555</v>
      </c>
      <c r="D1252" s="19"/>
      <c r="E1252" s="21" t="s">
        <v>60</v>
      </c>
      <c r="F1252" s="14" t="s">
        <v>50</v>
      </c>
    </row>
    <row r="1253" customFormat="false" ht="27" hidden="false" customHeight="false" outlineLevel="0" collapsed="false">
      <c r="A1253" s="13" t="s">
        <v>2564</v>
      </c>
      <c r="B1253" s="14" t="s">
        <v>2565</v>
      </c>
      <c r="C1253" s="14" t="s">
        <v>2555</v>
      </c>
      <c r="D1253" s="19"/>
      <c r="E1253" s="21" t="s">
        <v>60</v>
      </c>
      <c r="F1253" s="14" t="s">
        <v>50</v>
      </c>
    </row>
    <row r="1254" customFormat="false" ht="27" hidden="false" customHeight="false" outlineLevel="0" collapsed="false">
      <c r="A1254" s="13" t="s">
        <v>2566</v>
      </c>
      <c r="B1254" s="14" t="s">
        <v>2567</v>
      </c>
      <c r="C1254" s="14" t="s">
        <v>2555</v>
      </c>
      <c r="D1254" s="19"/>
      <c r="E1254" s="21" t="s">
        <v>60</v>
      </c>
      <c r="F1254" s="14" t="s">
        <v>50</v>
      </c>
    </row>
    <row r="1255" customFormat="false" ht="27" hidden="false" customHeight="false" outlineLevel="0" collapsed="false">
      <c r="A1255" s="13" t="s">
        <v>2568</v>
      </c>
      <c r="B1255" s="14" t="s">
        <v>2569</v>
      </c>
      <c r="C1255" s="14" t="s">
        <v>2555</v>
      </c>
      <c r="D1255" s="19"/>
      <c r="E1255" s="21" t="s">
        <v>60</v>
      </c>
      <c r="F1255" s="14" t="s">
        <v>50</v>
      </c>
    </row>
    <row r="1256" customFormat="false" ht="27" hidden="false" customHeight="true" outlineLevel="0" collapsed="false">
      <c r="A1256" s="23" t="s">
        <v>2570</v>
      </c>
      <c r="B1256" s="24"/>
      <c r="C1256" s="24"/>
      <c r="D1256" s="24"/>
      <c r="E1256" s="24"/>
      <c r="F1256" s="24"/>
      <c r="G1256" s="24"/>
      <c r="H1256" s="24"/>
    </row>
    <row r="1257" customFormat="false" ht="27" hidden="false" customHeight="true" outlineLevel="0" collapsed="false">
      <c r="A1257" s="13" t="s">
        <v>2571</v>
      </c>
      <c r="B1257" s="14" t="s">
        <v>2572</v>
      </c>
      <c r="D1257" s="19"/>
      <c r="E1257" s="20" t="s">
        <v>57</v>
      </c>
      <c r="F1257" s="14" t="s">
        <v>50</v>
      </c>
      <c r="H1257" s="14" t="s">
        <v>52</v>
      </c>
    </row>
    <row r="1258" customFormat="false" ht="27" hidden="false" customHeight="true" outlineLevel="0" collapsed="false">
      <c r="A1258" s="13" t="s">
        <v>2573</v>
      </c>
      <c r="B1258" s="14" t="s">
        <v>2574</v>
      </c>
      <c r="C1258" s="14" t="s">
        <v>2575</v>
      </c>
      <c r="D1258" s="19" t="s">
        <v>2576</v>
      </c>
      <c r="E1258" s="20" t="s">
        <v>57</v>
      </c>
      <c r="F1258" s="14" t="s">
        <v>50</v>
      </c>
      <c r="G1258" s="14" t="s">
        <v>51</v>
      </c>
      <c r="H1258" s="14" t="s">
        <v>52</v>
      </c>
    </row>
    <row r="1259" customFormat="false" ht="27" hidden="false" customHeight="true" outlineLevel="0" collapsed="false">
      <c r="A1259" s="13" t="s">
        <v>2577</v>
      </c>
      <c r="B1259" s="14" t="s">
        <v>2578</v>
      </c>
      <c r="C1259" s="14" t="s">
        <v>2579</v>
      </c>
      <c r="D1259" s="19"/>
      <c r="E1259" s="21" t="s">
        <v>60</v>
      </c>
      <c r="F1259" s="14" t="s">
        <v>50</v>
      </c>
      <c r="H1259" s="14" t="s">
        <v>52</v>
      </c>
    </row>
    <row r="1260" customFormat="false" ht="27" hidden="false" customHeight="true" outlineLevel="0" collapsed="false">
      <c r="A1260" s="13" t="s">
        <v>2580</v>
      </c>
      <c r="B1260" s="14" t="s">
        <v>2581</v>
      </c>
      <c r="D1260" s="19"/>
      <c r="E1260" s="20" t="s">
        <v>57</v>
      </c>
      <c r="F1260" s="14" t="s">
        <v>50</v>
      </c>
      <c r="H1260" s="14" t="s">
        <v>52</v>
      </c>
    </row>
    <row r="1261" customFormat="false" ht="27" hidden="false" customHeight="true" outlineLevel="0" collapsed="false">
      <c r="A1261" s="13" t="s">
        <v>2582</v>
      </c>
      <c r="B1261" s="14" t="s">
        <v>2583</v>
      </c>
      <c r="D1261" s="19"/>
      <c r="E1261" s="21" t="s">
        <v>60</v>
      </c>
      <c r="F1261" s="14" t="s">
        <v>50</v>
      </c>
    </row>
    <row r="1262" customFormat="false" ht="27" hidden="false" customHeight="true" outlineLevel="0" collapsed="false">
      <c r="A1262" s="13" t="s">
        <v>2584</v>
      </c>
      <c r="B1262" s="14" t="s">
        <v>2585</v>
      </c>
      <c r="C1262" s="14" t="s">
        <v>2586</v>
      </c>
      <c r="D1262" s="19"/>
      <c r="E1262" s="21" t="s">
        <v>60</v>
      </c>
      <c r="F1262" s="14" t="s">
        <v>50</v>
      </c>
      <c r="H1262" s="14" t="s">
        <v>52</v>
      </c>
    </row>
    <row r="1263" customFormat="false" ht="27" hidden="false" customHeight="true" outlineLevel="0" collapsed="false">
      <c r="A1263" s="13" t="s">
        <v>2587</v>
      </c>
      <c r="B1263" s="14" t="s">
        <v>2588</v>
      </c>
      <c r="D1263" s="19"/>
      <c r="E1263" s="21" t="s">
        <v>60</v>
      </c>
      <c r="F1263" s="14" t="s">
        <v>50</v>
      </c>
    </row>
    <row r="1264" customFormat="false" ht="27" hidden="false" customHeight="true" outlineLevel="0" collapsed="false">
      <c r="A1264" s="13" t="s">
        <v>2589</v>
      </c>
      <c r="B1264" s="14" t="s">
        <v>2590</v>
      </c>
      <c r="D1264" s="19"/>
      <c r="E1264" s="22" t="s">
        <v>113</v>
      </c>
      <c r="F1264" s="14" t="s">
        <v>50</v>
      </c>
      <c r="G1264" s="14" t="s">
        <v>51</v>
      </c>
      <c r="H1264" s="14" t="s">
        <v>52</v>
      </c>
    </row>
    <row r="1265" customFormat="false" ht="27" hidden="false" customHeight="true" outlineLevel="0" collapsed="false">
      <c r="A1265" s="13" t="s">
        <v>2591</v>
      </c>
      <c r="B1265" s="14" t="s">
        <v>2592</v>
      </c>
      <c r="D1265" s="19"/>
      <c r="E1265" s="21" t="s">
        <v>60</v>
      </c>
      <c r="F1265" s="14" t="s">
        <v>50</v>
      </c>
    </row>
    <row r="1266" customFormat="false" ht="27" hidden="false" customHeight="true" outlineLevel="0" collapsed="false">
      <c r="A1266" s="13" t="s">
        <v>861</v>
      </c>
      <c r="B1266" s="14" t="s">
        <v>862</v>
      </c>
      <c r="D1266" s="19"/>
      <c r="E1266" s="21" t="s">
        <v>60</v>
      </c>
      <c r="F1266" s="14" t="s">
        <v>50</v>
      </c>
    </row>
    <row r="1267" customFormat="false" ht="27" hidden="false" customHeight="true" outlineLevel="0" collapsed="false">
      <c r="A1267" s="13" t="s">
        <v>2593</v>
      </c>
      <c r="B1267" s="14" t="s">
        <v>864</v>
      </c>
      <c r="D1267" s="19"/>
      <c r="E1267" s="21" t="s">
        <v>60</v>
      </c>
      <c r="F1267" s="14" t="s">
        <v>50</v>
      </c>
    </row>
    <row r="1268" customFormat="false" ht="27" hidden="false" customHeight="true" outlineLevel="0" collapsed="false">
      <c r="A1268" s="13" t="s">
        <v>865</v>
      </c>
      <c r="B1268" s="14" t="s">
        <v>866</v>
      </c>
      <c r="D1268" s="19"/>
      <c r="E1268" s="21" t="s">
        <v>60</v>
      </c>
      <c r="F1268" s="14" t="s">
        <v>50</v>
      </c>
    </row>
    <row r="1269" customFormat="false" ht="27" hidden="false" customHeight="true" outlineLevel="0" collapsed="false">
      <c r="A1269" s="13" t="s">
        <v>2594</v>
      </c>
      <c r="B1269" s="14" t="s">
        <v>2595</v>
      </c>
      <c r="C1269" s="14" t="s">
        <v>2596</v>
      </c>
      <c r="D1269" s="19"/>
      <c r="E1269" s="20" t="s">
        <v>57</v>
      </c>
      <c r="F1269" s="14" t="s">
        <v>50</v>
      </c>
      <c r="G1269" s="14" t="s">
        <v>51</v>
      </c>
      <c r="H1269" s="14" t="s">
        <v>52</v>
      </c>
    </row>
    <row r="1270" customFormat="false" ht="27" hidden="false" customHeight="true" outlineLevel="0" collapsed="false">
      <c r="A1270" s="13" t="s">
        <v>2597</v>
      </c>
      <c r="B1270" s="14" t="s">
        <v>2598</v>
      </c>
      <c r="D1270" s="19"/>
      <c r="E1270" s="20" t="s">
        <v>57</v>
      </c>
      <c r="F1270" s="14" t="s">
        <v>50</v>
      </c>
      <c r="G1270" s="14" t="s">
        <v>51</v>
      </c>
      <c r="H1270" s="14" t="s">
        <v>52</v>
      </c>
    </row>
    <row r="1271" customFormat="false" ht="27" hidden="false" customHeight="true" outlineLevel="0" collapsed="false">
      <c r="A1271" s="13" t="s">
        <v>2599</v>
      </c>
      <c r="B1271" s="14" t="s">
        <v>2600</v>
      </c>
      <c r="D1271" s="19"/>
      <c r="E1271" s="20" t="s">
        <v>57</v>
      </c>
      <c r="F1271" s="14" t="s">
        <v>50</v>
      </c>
      <c r="H1271" s="14" t="s">
        <v>52</v>
      </c>
    </row>
    <row r="1272" customFormat="false" ht="27" hidden="false" customHeight="true" outlineLevel="0" collapsed="false">
      <c r="A1272" s="13" t="s">
        <v>2601</v>
      </c>
      <c r="B1272" s="14" t="s">
        <v>2602</v>
      </c>
      <c r="D1272" s="19"/>
      <c r="E1272" s="21" t="s">
        <v>60</v>
      </c>
      <c r="F1272" s="14" t="s">
        <v>50</v>
      </c>
      <c r="H1272" s="14" t="s">
        <v>52</v>
      </c>
    </row>
    <row r="1273" customFormat="false" ht="27" hidden="false" customHeight="true" outlineLevel="0" collapsed="false">
      <c r="A1273" s="23" t="s">
        <v>2603</v>
      </c>
      <c r="B1273" s="24"/>
      <c r="C1273" s="24"/>
      <c r="D1273" s="24"/>
      <c r="E1273" s="24"/>
      <c r="F1273" s="24"/>
      <c r="G1273" s="24"/>
      <c r="H1273" s="24"/>
    </row>
    <row r="1274" customFormat="false" ht="27" hidden="false" customHeight="true" outlineLevel="0" collapsed="false">
      <c r="A1274" s="13" t="s">
        <v>2604</v>
      </c>
      <c r="B1274" s="14" t="s">
        <v>2605</v>
      </c>
      <c r="D1274" s="19"/>
      <c r="E1274" s="22" t="s">
        <v>113</v>
      </c>
      <c r="F1274" s="14" t="s">
        <v>50</v>
      </c>
      <c r="G1274" s="14" t="s">
        <v>51</v>
      </c>
      <c r="H1274" s="14" t="s">
        <v>52</v>
      </c>
    </row>
    <row r="1275" customFormat="false" ht="27" hidden="false" customHeight="true" outlineLevel="0" collapsed="false">
      <c r="A1275" s="13" t="s">
        <v>2606</v>
      </c>
      <c r="B1275" s="14" t="s">
        <v>2607</v>
      </c>
      <c r="C1275" s="14" t="s">
        <v>2608</v>
      </c>
      <c r="D1275" s="19"/>
      <c r="E1275" s="20" t="s">
        <v>57</v>
      </c>
      <c r="F1275" s="14" t="s">
        <v>50</v>
      </c>
      <c r="H1275" s="14" t="s">
        <v>52</v>
      </c>
    </row>
    <row r="1276" customFormat="false" ht="27" hidden="false" customHeight="true" outlineLevel="0" collapsed="false">
      <c r="A1276" s="13" t="s">
        <v>2609</v>
      </c>
      <c r="B1276" s="14" t="s">
        <v>2610</v>
      </c>
      <c r="D1276" s="19"/>
      <c r="E1276" s="20" t="s">
        <v>57</v>
      </c>
      <c r="F1276" s="14" t="s">
        <v>50</v>
      </c>
    </row>
    <row r="1277" customFormat="false" ht="27" hidden="false" customHeight="true" outlineLevel="0" collapsed="false">
      <c r="A1277" s="13" t="s">
        <v>2611</v>
      </c>
      <c r="B1277" s="14" t="s">
        <v>2612</v>
      </c>
      <c r="D1277" s="19"/>
      <c r="E1277" s="20" t="s">
        <v>57</v>
      </c>
      <c r="F1277" s="14" t="s">
        <v>50</v>
      </c>
      <c r="H1277" s="14" t="s">
        <v>52</v>
      </c>
    </row>
    <row r="1278" customFormat="false" ht="27" hidden="false" customHeight="true" outlineLevel="0" collapsed="false">
      <c r="A1278" s="13" t="s">
        <v>2613</v>
      </c>
      <c r="B1278" s="14" t="s">
        <v>2614</v>
      </c>
      <c r="D1278" s="19" t="s">
        <v>2615</v>
      </c>
      <c r="E1278" s="21" t="s">
        <v>60</v>
      </c>
      <c r="F1278" s="14" t="s">
        <v>50</v>
      </c>
    </row>
    <row r="1279" customFormat="false" ht="27" hidden="false" customHeight="true" outlineLevel="0" collapsed="false">
      <c r="A1279" s="13" t="s">
        <v>2616</v>
      </c>
      <c r="B1279" s="14" t="s">
        <v>2617</v>
      </c>
      <c r="D1279" s="19"/>
      <c r="E1279" s="21" t="s">
        <v>60</v>
      </c>
      <c r="F1279" s="14" t="s">
        <v>50</v>
      </c>
      <c r="H1279" s="14" t="s">
        <v>52</v>
      </c>
    </row>
    <row r="1280" customFormat="false" ht="27" hidden="false" customHeight="true" outlineLevel="0" collapsed="false">
      <c r="A1280" s="13" t="s">
        <v>2618</v>
      </c>
      <c r="B1280" s="14" t="s">
        <v>2619</v>
      </c>
      <c r="D1280" s="19"/>
      <c r="E1280" s="21" t="s">
        <v>60</v>
      </c>
      <c r="F1280" s="14" t="s">
        <v>50</v>
      </c>
      <c r="H1280" s="14" t="s">
        <v>52</v>
      </c>
    </row>
    <row r="1281" customFormat="false" ht="27" hidden="false" customHeight="true" outlineLevel="0" collapsed="false">
      <c r="A1281" s="13" t="s">
        <v>2620</v>
      </c>
      <c r="B1281" s="14" t="s">
        <v>2621</v>
      </c>
      <c r="C1281" s="14" t="s">
        <v>2622</v>
      </c>
      <c r="D1281" s="19"/>
      <c r="E1281" s="21" t="s">
        <v>60</v>
      </c>
      <c r="F1281" s="14" t="s">
        <v>50</v>
      </c>
      <c r="H1281" s="14" t="s">
        <v>52</v>
      </c>
    </row>
    <row r="1282" customFormat="false" ht="27" hidden="false" customHeight="true" outlineLevel="0" collapsed="false">
      <c r="A1282" s="13" t="s">
        <v>2623</v>
      </c>
      <c r="B1282" s="14" t="s">
        <v>2624</v>
      </c>
      <c r="C1282" s="14" t="s">
        <v>2625</v>
      </c>
      <c r="D1282" s="19"/>
      <c r="E1282" s="21" t="s">
        <v>60</v>
      </c>
      <c r="F1282" s="14" t="s">
        <v>50</v>
      </c>
      <c r="H1282" s="14" t="s">
        <v>52</v>
      </c>
    </row>
    <row r="1283" customFormat="false" ht="27" hidden="false" customHeight="true" outlineLevel="0" collapsed="false">
      <c r="A1283" s="13" t="s">
        <v>2626</v>
      </c>
      <c r="B1283" s="14" t="s">
        <v>2627</v>
      </c>
      <c r="D1283" s="19"/>
      <c r="E1283" s="20" t="s">
        <v>57</v>
      </c>
      <c r="F1283" s="14" t="s">
        <v>50</v>
      </c>
    </row>
    <row r="1284" customFormat="false" ht="27" hidden="false" customHeight="true" outlineLevel="0" collapsed="false">
      <c r="A1284" s="13" t="s">
        <v>2628</v>
      </c>
      <c r="B1284" s="14" t="s">
        <v>2629</v>
      </c>
      <c r="C1284" s="14" t="s">
        <v>2630</v>
      </c>
      <c r="D1284" s="19"/>
      <c r="E1284" s="20" t="s">
        <v>57</v>
      </c>
      <c r="F1284" s="14" t="s">
        <v>50</v>
      </c>
      <c r="G1284" s="14" t="s">
        <v>51</v>
      </c>
      <c r="H1284" s="14" t="s">
        <v>52</v>
      </c>
    </row>
    <row r="1285" customFormat="false" ht="27" hidden="false" customHeight="true" outlineLevel="0" collapsed="false">
      <c r="A1285" s="13" t="s">
        <v>2631</v>
      </c>
      <c r="B1285" s="14" t="s">
        <v>2632</v>
      </c>
      <c r="D1285" s="19" t="s">
        <v>2633</v>
      </c>
      <c r="E1285" s="21" t="s">
        <v>60</v>
      </c>
      <c r="F1285" s="14" t="s">
        <v>50</v>
      </c>
      <c r="H1285" s="14" t="s">
        <v>52</v>
      </c>
    </row>
    <row r="1286" customFormat="false" ht="27" hidden="false" customHeight="true" outlineLevel="0" collapsed="false">
      <c r="A1286" s="17" t="s">
        <v>2634</v>
      </c>
      <c r="B1286" s="18"/>
      <c r="C1286" s="18"/>
      <c r="D1286" s="18"/>
      <c r="E1286" s="18"/>
      <c r="F1286" s="18"/>
      <c r="G1286" s="18"/>
      <c r="H1286" s="18"/>
    </row>
    <row r="1287" customFormat="false" ht="27" hidden="false" customHeight="true" outlineLevel="0" collapsed="false">
      <c r="A1287" s="23" t="s">
        <v>2635</v>
      </c>
      <c r="B1287" s="24"/>
      <c r="C1287" s="24"/>
      <c r="D1287" s="24"/>
      <c r="E1287" s="24"/>
      <c r="F1287" s="24"/>
      <c r="G1287" s="24"/>
      <c r="H1287" s="24"/>
    </row>
    <row r="1288" customFormat="false" ht="27" hidden="false" customHeight="true" outlineLevel="0" collapsed="false">
      <c r="A1288" s="13" t="s">
        <v>2636</v>
      </c>
      <c r="B1288" s="14" t="s">
        <v>2637</v>
      </c>
      <c r="D1288" s="19"/>
      <c r="E1288" s="21" t="s">
        <v>60</v>
      </c>
      <c r="F1288" s="14" t="s">
        <v>50</v>
      </c>
    </row>
    <row r="1289" customFormat="false" ht="27" hidden="false" customHeight="true" outlineLevel="0" collapsed="false">
      <c r="A1289" s="13" t="s">
        <v>2638</v>
      </c>
      <c r="B1289" s="14" t="s">
        <v>2639</v>
      </c>
      <c r="C1289" s="14" t="s">
        <v>2640</v>
      </c>
      <c r="D1289" s="19"/>
      <c r="E1289" s="21" t="s">
        <v>60</v>
      </c>
      <c r="F1289" s="14" t="s">
        <v>50</v>
      </c>
    </row>
    <row r="1290" customFormat="false" ht="27" hidden="false" customHeight="true" outlineLevel="0" collapsed="false">
      <c r="A1290" s="13" t="s">
        <v>2641</v>
      </c>
      <c r="B1290" s="14" t="s">
        <v>2642</v>
      </c>
      <c r="C1290" s="14" t="s">
        <v>2643</v>
      </c>
      <c r="D1290" s="19"/>
      <c r="E1290" s="21" t="s">
        <v>60</v>
      </c>
      <c r="F1290" s="14" t="s">
        <v>50</v>
      </c>
    </row>
    <row r="1291" customFormat="false" ht="27" hidden="false" customHeight="true" outlineLevel="0" collapsed="false">
      <c r="A1291" s="13" t="s">
        <v>1390</v>
      </c>
      <c r="B1291" s="14" t="s">
        <v>1391</v>
      </c>
      <c r="D1291" s="19" t="s">
        <v>1392</v>
      </c>
      <c r="E1291" s="20" t="s">
        <v>57</v>
      </c>
      <c r="F1291" s="14" t="s">
        <v>50</v>
      </c>
      <c r="H1291" s="14" t="s">
        <v>52</v>
      </c>
    </row>
    <row r="1292" customFormat="false" ht="27" hidden="false" customHeight="true" outlineLevel="0" collapsed="false">
      <c r="A1292" s="13" t="s">
        <v>2644</v>
      </c>
      <c r="B1292" s="14" t="s">
        <v>1394</v>
      </c>
      <c r="D1292" s="19" t="s">
        <v>1395</v>
      </c>
      <c r="E1292" s="21" t="s">
        <v>60</v>
      </c>
      <c r="F1292" s="14" t="s">
        <v>50</v>
      </c>
      <c r="H1292" s="14" t="s">
        <v>52</v>
      </c>
    </row>
    <row r="1293" customFormat="false" ht="27" hidden="false" customHeight="true" outlineLevel="0" collapsed="false">
      <c r="A1293" s="13" t="s">
        <v>1396</v>
      </c>
      <c r="B1293" s="14" t="s">
        <v>1397</v>
      </c>
      <c r="D1293" s="19" t="s">
        <v>1398</v>
      </c>
      <c r="E1293" s="20" t="s">
        <v>57</v>
      </c>
      <c r="F1293" s="14" t="s">
        <v>50</v>
      </c>
      <c r="H1293" s="14" t="s">
        <v>52</v>
      </c>
    </row>
    <row r="1294" customFormat="false" ht="27" hidden="false" customHeight="true" outlineLevel="0" collapsed="false">
      <c r="A1294" s="13" t="s">
        <v>2645</v>
      </c>
      <c r="B1294" s="14" t="s">
        <v>1400</v>
      </c>
      <c r="D1294" s="19" t="s">
        <v>1401</v>
      </c>
      <c r="E1294" s="21" t="s">
        <v>60</v>
      </c>
      <c r="F1294" s="14" t="s">
        <v>50</v>
      </c>
      <c r="H1294" s="14" t="s">
        <v>52</v>
      </c>
    </row>
    <row r="1295" customFormat="false" ht="27" hidden="false" customHeight="true" outlineLevel="0" collapsed="false">
      <c r="A1295" s="13" t="s">
        <v>2646</v>
      </c>
      <c r="B1295" s="14" t="s">
        <v>1403</v>
      </c>
      <c r="D1295" s="19"/>
      <c r="E1295" s="20" t="s">
        <v>57</v>
      </c>
      <c r="F1295" s="14" t="s">
        <v>50</v>
      </c>
      <c r="H1295" s="14" t="s">
        <v>52</v>
      </c>
    </row>
    <row r="1296" customFormat="false" ht="27" hidden="false" customHeight="true" outlineLevel="0" collapsed="false">
      <c r="A1296" s="13" t="s">
        <v>1406</v>
      </c>
      <c r="B1296" s="14" t="s">
        <v>1407</v>
      </c>
      <c r="D1296" s="19"/>
      <c r="E1296" s="21" t="s">
        <v>60</v>
      </c>
      <c r="F1296" s="14" t="s">
        <v>50</v>
      </c>
      <c r="H1296" s="14" t="s">
        <v>52</v>
      </c>
    </row>
    <row r="1297" customFormat="false" ht="27" hidden="false" customHeight="true" outlineLevel="0" collapsed="false">
      <c r="A1297" s="13" t="s">
        <v>1414</v>
      </c>
      <c r="B1297" s="14" t="s">
        <v>1415</v>
      </c>
      <c r="D1297" s="19"/>
      <c r="E1297" s="20" t="s">
        <v>57</v>
      </c>
      <c r="F1297" s="14" t="s">
        <v>50</v>
      </c>
      <c r="H1297" s="14" t="s">
        <v>52</v>
      </c>
    </row>
    <row r="1298" customFormat="false" ht="27" hidden="false" customHeight="true" outlineLevel="0" collapsed="false">
      <c r="A1298" s="13" t="s">
        <v>1460</v>
      </c>
      <c r="B1298" s="14" t="s">
        <v>1461</v>
      </c>
      <c r="D1298" s="19"/>
      <c r="E1298" s="20" t="s">
        <v>57</v>
      </c>
      <c r="F1298" s="14" t="s">
        <v>50</v>
      </c>
      <c r="H1298" s="14" t="s">
        <v>52</v>
      </c>
    </row>
    <row r="1299" customFormat="false" ht="27" hidden="false" customHeight="true" outlineLevel="0" collapsed="false">
      <c r="A1299" s="23" t="s">
        <v>2647</v>
      </c>
      <c r="B1299" s="24"/>
      <c r="C1299" s="24"/>
      <c r="D1299" s="24"/>
      <c r="E1299" s="24"/>
      <c r="F1299" s="24"/>
      <c r="G1299" s="24"/>
      <c r="H1299" s="24"/>
    </row>
    <row r="1300" customFormat="false" ht="27" hidden="false" customHeight="true" outlineLevel="0" collapsed="false">
      <c r="A1300" s="13" t="s">
        <v>2648</v>
      </c>
      <c r="B1300" s="14" t="s">
        <v>2649</v>
      </c>
      <c r="D1300" s="19" t="s">
        <v>2650</v>
      </c>
      <c r="E1300" s="21" t="s">
        <v>60</v>
      </c>
      <c r="F1300" s="14" t="s">
        <v>50</v>
      </c>
    </row>
    <row r="1301" customFormat="false" ht="27" hidden="false" customHeight="true" outlineLevel="0" collapsed="false">
      <c r="A1301" s="13" t="s">
        <v>2651</v>
      </c>
      <c r="B1301" s="14" t="s">
        <v>2652</v>
      </c>
      <c r="D1301" s="19" t="s">
        <v>2650</v>
      </c>
      <c r="E1301" s="21" t="s">
        <v>60</v>
      </c>
      <c r="F1301" s="14" t="s">
        <v>50</v>
      </c>
    </row>
    <row r="1302" customFormat="false" ht="27" hidden="false" customHeight="true" outlineLevel="0" collapsed="false">
      <c r="A1302" s="13" t="s">
        <v>2653</v>
      </c>
      <c r="B1302" s="14" t="s">
        <v>2654</v>
      </c>
      <c r="D1302" s="19" t="s">
        <v>2650</v>
      </c>
      <c r="E1302" s="21" t="s">
        <v>60</v>
      </c>
      <c r="F1302" s="14" t="s">
        <v>50</v>
      </c>
    </row>
    <row r="1303" customFormat="false" ht="27" hidden="false" customHeight="true" outlineLevel="0" collapsed="false">
      <c r="A1303" s="13" t="s">
        <v>2655</v>
      </c>
      <c r="B1303" s="14" t="s">
        <v>2656</v>
      </c>
      <c r="D1303" s="19" t="s">
        <v>2650</v>
      </c>
      <c r="E1303" s="21" t="s">
        <v>60</v>
      </c>
      <c r="F1303" s="14" t="s">
        <v>50</v>
      </c>
    </row>
    <row r="1304" customFormat="false" ht="27" hidden="false" customHeight="true" outlineLevel="0" collapsed="false">
      <c r="A1304" s="13" t="s">
        <v>2657</v>
      </c>
      <c r="B1304" s="14" t="s">
        <v>2658</v>
      </c>
      <c r="D1304" s="19" t="s">
        <v>2650</v>
      </c>
      <c r="E1304" s="21" t="s">
        <v>60</v>
      </c>
      <c r="F1304" s="14" t="s">
        <v>50</v>
      </c>
    </row>
    <row r="1305" customFormat="false" ht="27" hidden="false" customHeight="true" outlineLevel="0" collapsed="false">
      <c r="A1305" s="13" t="s">
        <v>2659</v>
      </c>
      <c r="B1305" s="14" t="s">
        <v>2660</v>
      </c>
      <c r="D1305" s="19" t="s">
        <v>2650</v>
      </c>
      <c r="E1305" s="21" t="s">
        <v>60</v>
      </c>
      <c r="F1305" s="14" t="s">
        <v>50</v>
      </c>
    </row>
    <row r="1306" customFormat="false" ht="27" hidden="false" customHeight="true" outlineLevel="0" collapsed="false">
      <c r="A1306" s="13" t="s">
        <v>2661</v>
      </c>
      <c r="B1306" s="14" t="s">
        <v>2662</v>
      </c>
      <c r="D1306" s="19" t="s">
        <v>2650</v>
      </c>
      <c r="E1306" s="21" t="s">
        <v>60</v>
      </c>
      <c r="F1306" s="14" t="s">
        <v>50</v>
      </c>
    </row>
    <row r="1307" customFormat="false" ht="27" hidden="false" customHeight="true" outlineLevel="0" collapsed="false">
      <c r="A1307" s="13" t="s">
        <v>2663</v>
      </c>
      <c r="B1307" s="14" t="s">
        <v>2664</v>
      </c>
      <c r="D1307" s="19" t="s">
        <v>2650</v>
      </c>
      <c r="E1307" s="21" t="s">
        <v>60</v>
      </c>
      <c r="F1307" s="14" t="s">
        <v>50</v>
      </c>
    </row>
    <row r="1308" customFormat="false" ht="27" hidden="false" customHeight="true" outlineLevel="0" collapsed="false">
      <c r="A1308" s="13" t="s">
        <v>2665</v>
      </c>
      <c r="B1308" s="14" t="s">
        <v>2666</v>
      </c>
      <c r="C1308" s="14" t="s">
        <v>2667</v>
      </c>
      <c r="D1308" s="19" t="s">
        <v>2650</v>
      </c>
      <c r="E1308" s="21" t="s">
        <v>60</v>
      </c>
      <c r="F1308" s="14" t="s">
        <v>50</v>
      </c>
    </row>
    <row r="1309" customFormat="false" ht="27" hidden="false" customHeight="true" outlineLevel="0" collapsed="false">
      <c r="A1309" s="13" t="s">
        <v>2668</v>
      </c>
      <c r="B1309" s="14" t="s">
        <v>2669</v>
      </c>
      <c r="D1309" s="19" t="s">
        <v>2650</v>
      </c>
      <c r="E1309" s="21" t="s">
        <v>60</v>
      </c>
      <c r="F1309" s="14" t="s">
        <v>50</v>
      </c>
    </row>
    <row r="1310" customFormat="false" ht="27" hidden="false" customHeight="true" outlineLevel="0" collapsed="false">
      <c r="A1310" s="13" t="s">
        <v>2670</v>
      </c>
      <c r="B1310" s="14" t="s">
        <v>2671</v>
      </c>
      <c r="D1310" s="19"/>
      <c r="E1310" s="21" t="s">
        <v>60</v>
      </c>
      <c r="F1310" s="14" t="s">
        <v>50</v>
      </c>
      <c r="G1310" s="14" t="s">
        <v>51</v>
      </c>
    </row>
    <row r="1311" customFormat="false" ht="27" hidden="false" customHeight="true" outlineLevel="0" collapsed="false">
      <c r="A1311" s="27" t="s">
        <v>2672</v>
      </c>
      <c r="B1311" s="27"/>
      <c r="C1311" s="27"/>
      <c r="D1311" s="27"/>
      <c r="E1311" s="24"/>
      <c r="F1311" s="24"/>
      <c r="G1311" s="24"/>
      <c r="H1311" s="24"/>
    </row>
    <row r="1312" customFormat="false" ht="27" hidden="false" customHeight="true" outlineLevel="0" collapsed="false">
      <c r="A1312" s="13" t="s">
        <v>2673</v>
      </c>
      <c r="B1312" s="14" t="s">
        <v>2674</v>
      </c>
      <c r="D1312" s="19" t="s">
        <v>2650</v>
      </c>
      <c r="E1312" s="21" t="s">
        <v>60</v>
      </c>
      <c r="F1312" s="14" t="s">
        <v>50</v>
      </c>
    </row>
    <row r="1313" customFormat="false" ht="27" hidden="false" customHeight="true" outlineLevel="0" collapsed="false">
      <c r="A1313" s="13" t="s">
        <v>2675</v>
      </c>
      <c r="B1313" s="14" t="s">
        <v>2676</v>
      </c>
      <c r="D1313" s="19" t="s">
        <v>2650</v>
      </c>
      <c r="E1313" s="21" t="s">
        <v>60</v>
      </c>
      <c r="F1313" s="14" t="s">
        <v>50</v>
      </c>
    </row>
    <row r="1314" customFormat="false" ht="27" hidden="false" customHeight="true" outlineLevel="0" collapsed="false">
      <c r="A1314" s="13" t="s">
        <v>2677</v>
      </c>
      <c r="B1314" s="14" t="s">
        <v>2678</v>
      </c>
      <c r="D1314" s="19"/>
      <c r="E1314" s="21" t="s">
        <v>60</v>
      </c>
      <c r="F1314" s="14" t="s">
        <v>50</v>
      </c>
    </row>
    <row r="1315" customFormat="false" ht="27" hidden="false" customHeight="true" outlineLevel="0" collapsed="false">
      <c r="A1315" s="13" t="s">
        <v>2679</v>
      </c>
      <c r="B1315" s="14" t="s">
        <v>2680</v>
      </c>
      <c r="D1315" s="19" t="s">
        <v>2650</v>
      </c>
      <c r="E1315" s="21" t="s">
        <v>60</v>
      </c>
      <c r="F1315" s="14" t="s">
        <v>50</v>
      </c>
    </row>
    <row r="1316" customFormat="false" ht="27" hidden="false" customHeight="true" outlineLevel="0" collapsed="false">
      <c r="A1316" s="13" t="s">
        <v>2681</v>
      </c>
      <c r="B1316" s="14" t="s">
        <v>2682</v>
      </c>
      <c r="D1316" s="19"/>
      <c r="E1316" s="21" t="s">
        <v>60</v>
      </c>
      <c r="F1316" s="14" t="s">
        <v>50</v>
      </c>
    </row>
    <row r="1317" customFormat="false" ht="27" hidden="false" customHeight="true" outlineLevel="0" collapsed="false">
      <c r="A1317" s="23" t="s">
        <v>2683</v>
      </c>
      <c r="B1317" s="24"/>
      <c r="C1317" s="24"/>
      <c r="D1317" s="24"/>
      <c r="E1317" s="24"/>
      <c r="F1317" s="24"/>
      <c r="G1317" s="24"/>
      <c r="H1317" s="24"/>
    </row>
    <row r="1318" customFormat="false" ht="27" hidden="false" customHeight="true" outlineLevel="0" collapsed="false">
      <c r="A1318" s="13" t="s">
        <v>2684</v>
      </c>
      <c r="B1318" s="14" t="s">
        <v>2685</v>
      </c>
      <c r="D1318" s="19" t="s">
        <v>2650</v>
      </c>
      <c r="E1318" s="21" t="s">
        <v>60</v>
      </c>
      <c r="F1318" s="14" t="s">
        <v>50</v>
      </c>
    </row>
    <row r="1319" customFormat="false" ht="27" hidden="false" customHeight="true" outlineLevel="0" collapsed="false">
      <c r="A1319" s="13" t="s">
        <v>2686</v>
      </c>
      <c r="B1319" s="14" t="s">
        <v>2687</v>
      </c>
      <c r="D1319" s="19" t="s">
        <v>2650</v>
      </c>
      <c r="E1319" s="21" t="s">
        <v>60</v>
      </c>
      <c r="F1319" s="14" t="s">
        <v>50</v>
      </c>
    </row>
    <row r="1320" customFormat="false" ht="27" hidden="false" customHeight="true" outlineLevel="0" collapsed="false">
      <c r="A1320" s="13" t="s">
        <v>2688</v>
      </c>
      <c r="B1320" s="14" t="s">
        <v>2689</v>
      </c>
      <c r="D1320" s="19" t="s">
        <v>2650</v>
      </c>
      <c r="E1320" s="21" t="s">
        <v>60</v>
      </c>
      <c r="F1320" s="14" t="s">
        <v>50</v>
      </c>
    </row>
    <row r="1321" customFormat="false" ht="27" hidden="false" customHeight="true" outlineLevel="0" collapsed="false">
      <c r="A1321" s="13" t="s">
        <v>2690</v>
      </c>
      <c r="B1321" s="14" t="s">
        <v>2691</v>
      </c>
      <c r="D1321" s="19" t="s">
        <v>2650</v>
      </c>
      <c r="E1321" s="21" t="s">
        <v>60</v>
      </c>
      <c r="F1321" s="14" t="s">
        <v>50</v>
      </c>
    </row>
    <row r="1322" customFormat="false" ht="27" hidden="false" customHeight="true" outlineLevel="0" collapsed="false">
      <c r="A1322" s="13" t="s">
        <v>2692</v>
      </c>
      <c r="B1322" s="14" t="s">
        <v>2693</v>
      </c>
      <c r="D1322" s="19" t="s">
        <v>2650</v>
      </c>
      <c r="E1322" s="21" t="s">
        <v>60</v>
      </c>
      <c r="F1322" s="14" t="s">
        <v>50</v>
      </c>
    </row>
    <row r="1323" customFormat="false" ht="27" hidden="false" customHeight="true" outlineLevel="0" collapsed="false">
      <c r="A1323" s="13" t="s">
        <v>2694</v>
      </c>
      <c r="B1323" s="14" t="s">
        <v>2695</v>
      </c>
      <c r="D1323" s="19" t="s">
        <v>2650</v>
      </c>
      <c r="E1323" s="21" t="s">
        <v>60</v>
      </c>
      <c r="F1323" s="14" t="s">
        <v>50</v>
      </c>
    </row>
    <row r="1324" customFormat="false" ht="27" hidden="false" customHeight="true" outlineLevel="0" collapsed="false">
      <c r="A1324" s="13" t="s">
        <v>2696</v>
      </c>
      <c r="B1324" s="14" t="s">
        <v>2697</v>
      </c>
      <c r="D1324" s="19" t="s">
        <v>2650</v>
      </c>
      <c r="E1324" s="21" t="s">
        <v>60</v>
      </c>
      <c r="F1324" s="14" t="s">
        <v>50</v>
      </c>
    </row>
    <row r="1325" customFormat="false" ht="27" hidden="false" customHeight="true" outlineLevel="0" collapsed="false">
      <c r="A1325" s="13" t="s">
        <v>2698</v>
      </c>
      <c r="B1325" s="14" t="s">
        <v>2699</v>
      </c>
      <c r="D1325" s="19" t="s">
        <v>2650</v>
      </c>
      <c r="E1325" s="21" t="s">
        <v>60</v>
      </c>
      <c r="F1325" s="14" t="s">
        <v>50</v>
      </c>
    </row>
    <row r="1326" customFormat="false" ht="27" hidden="false" customHeight="true" outlineLevel="0" collapsed="false">
      <c r="A1326" s="13" t="s">
        <v>2700</v>
      </c>
      <c r="B1326" s="14" t="s">
        <v>2701</v>
      </c>
      <c r="D1326" s="19" t="s">
        <v>2650</v>
      </c>
      <c r="E1326" s="21" t="s">
        <v>60</v>
      </c>
      <c r="F1326" s="14" t="s">
        <v>50</v>
      </c>
    </row>
    <row r="1327" customFormat="false" ht="27" hidden="false" customHeight="true" outlineLevel="0" collapsed="false">
      <c r="A1327" s="13" t="s">
        <v>2702</v>
      </c>
      <c r="B1327" s="14" t="s">
        <v>2703</v>
      </c>
      <c r="D1327" s="19" t="s">
        <v>2650</v>
      </c>
      <c r="E1327" s="21" t="s">
        <v>60</v>
      </c>
      <c r="F1327" s="14" t="s">
        <v>50</v>
      </c>
    </row>
    <row r="1328" customFormat="false" ht="27" hidden="false" customHeight="true" outlineLevel="0" collapsed="false">
      <c r="A1328" s="13" t="s">
        <v>2704</v>
      </c>
      <c r="B1328" s="14" t="s">
        <v>2705</v>
      </c>
      <c r="D1328" s="19" t="s">
        <v>2650</v>
      </c>
      <c r="E1328" s="21" t="s">
        <v>60</v>
      </c>
      <c r="F1328" s="14" t="s">
        <v>50</v>
      </c>
    </row>
    <row r="1329" customFormat="false" ht="27" hidden="false" customHeight="true" outlineLevel="0" collapsed="false">
      <c r="A1329" s="13" t="s">
        <v>2706</v>
      </c>
      <c r="B1329" s="14" t="s">
        <v>2707</v>
      </c>
      <c r="D1329" s="19" t="s">
        <v>2650</v>
      </c>
      <c r="E1329" s="21" t="s">
        <v>60</v>
      </c>
      <c r="F1329" s="14" t="s">
        <v>50</v>
      </c>
    </row>
    <row r="1330" customFormat="false" ht="27" hidden="false" customHeight="true" outlineLevel="0" collapsed="false">
      <c r="A1330" s="13" t="s">
        <v>2708</v>
      </c>
      <c r="B1330" s="14" t="s">
        <v>2709</v>
      </c>
      <c r="D1330" s="19" t="s">
        <v>2710</v>
      </c>
      <c r="E1330" s="21" t="s">
        <v>60</v>
      </c>
      <c r="F1330" s="14" t="s">
        <v>50</v>
      </c>
    </row>
    <row r="1331" customFormat="false" ht="27" hidden="false" customHeight="true" outlineLevel="0" collapsed="false">
      <c r="A1331" s="13" t="s">
        <v>2711</v>
      </c>
      <c r="B1331" s="14" t="s">
        <v>2712</v>
      </c>
      <c r="D1331" s="19"/>
      <c r="E1331" s="21" t="s">
        <v>60</v>
      </c>
      <c r="F1331" s="14" t="s">
        <v>50</v>
      </c>
    </row>
    <row r="1332" customFormat="false" ht="27" hidden="false" customHeight="true" outlineLevel="0" collapsed="false">
      <c r="A1332" s="23" t="s">
        <v>2713</v>
      </c>
      <c r="B1332" s="24"/>
      <c r="C1332" s="24"/>
      <c r="D1332" s="24"/>
      <c r="E1332" s="24"/>
      <c r="F1332" s="24"/>
      <c r="G1332" s="24"/>
      <c r="H1332" s="24"/>
    </row>
    <row r="1333" customFormat="false" ht="27" hidden="false" customHeight="true" outlineLevel="0" collapsed="false">
      <c r="A1333" s="13" t="s">
        <v>2714</v>
      </c>
      <c r="B1333" s="14" t="s">
        <v>2715</v>
      </c>
      <c r="D1333" s="19" t="s">
        <v>2650</v>
      </c>
      <c r="E1333" s="21" t="s">
        <v>60</v>
      </c>
      <c r="F1333" s="14" t="s">
        <v>50</v>
      </c>
    </row>
    <row r="1334" customFormat="false" ht="27" hidden="false" customHeight="true" outlineLevel="0" collapsed="false">
      <c r="A1334" s="13" t="s">
        <v>2716</v>
      </c>
      <c r="B1334" s="14" t="s">
        <v>2717</v>
      </c>
      <c r="D1334" s="19" t="s">
        <v>2650</v>
      </c>
      <c r="E1334" s="21" t="s">
        <v>60</v>
      </c>
      <c r="F1334" s="14" t="s">
        <v>50</v>
      </c>
    </row>
    <row r="1335" customFormat="false" ht="27" hidden="false" customHeight="true" outlineLevel="0" collapsed="false">
      <c r="A1335" s="13" t="s">
        <v>2718</v>
      </c>
      <c r="B1335" s="14" t="s">
        <v>2719</v>
      </c>
      <c r="D1335" s="19" t="s">
        <v>2650</v>
      </c>
      <c r="E1335" s="21" t="s">
        <v>60</v>
      </c>
      <c r="F1335" s="14" t="s">
        <v>50</v>
      </c>
    </row>
    <row r="1336" customFormat="false" ht="27" hidden="false" customHeight="true" outlineLevel="0" collapsed="false">
      <c r="A1336" s="13" t="s">
        <v>2720</v>
      </c>
      <c r="B1336" s="14" t="s">
        <v>2721</v>
      </c>
      <c r="D1336" s="19" t="s">
        <v>2650</v>
      </c>
      <c r="E1336" s="21" t="s">
        <v>60</v>
      </c>
      <c r="F1336" s="14" t="s">
        <v>50</v>
      </c>
    </row>
    <row r="1337" customFormat="false" ht="27" hidden="false" customHeight="true" outlineLevel="0" collapsed="false">
      <c r="A1337" s="13" t="s">
        <v>2722</v>
      </c>
      <c r="B1337" s="14" t="s">
        <v>2723</v>
      </c>
      <c r="D1337" s="19" t="s">
        <v>2650</v>
      </c>
      <c r="E1337" s="21" t="s">
        <v>60</v>
      </c>
      <c r="F1337" s="14" t="s">
        <v>50</v>
      </c>
    </row>
    <row r="1338" customFormat="false" ht="27" hidden="false" customHeight="true" outlineLevel="0" collapsed="false">
      <c r="A1338" s="13" t="s">
        <v>2724</v>
      </c>
      <c r="B1338" s="14" t="s">
        <v>2725</v>
      </c>
      <c r="D1338" s="19" t="s">
        <v>2650</v>
      </c>
      <c r="E1338" s="21" t="s">
        <v>60</v>
      </c>
      <c r="F1338" s="14" t="s">
        <v>50</v>
      </c>
    </row>
    <row r="1339" customFormat="false" ht="27" hidden="false" customHeight="true" outlineLevel="0" collapsed="false">
      <c r="A1339" s="13" t="s">
        <v>2726</v>
      </c>
      <c r="B1339" s="14" t="s">
        <v>2727</v>
      </c>
      <c r="D1339" s="19" t="s">
        <v>2650</v>
      </c>
      <c r="E1339" s="21" t="s">
        <v>60</v>
      </c>
      <c r="F1339" s="14" t="s">
        <v>50</v>
      </c>
    </row>
    <row r="1340" customFormat="false" ht="27" hidden="false" customHeight="true" outlineLevel="0" collapsed="false">
      <c r="A1340" s="13" t="s">
        <v>2728</v>
      </c>
      <c r="B1340" s="14" t="s">
        <v>2729</v>
      </c>
      <c r="D1340" s="19"/>
      <c r="E1340" s="21" t="s">
        <v>60</v>
      </c>
      <c r="F1340" s="14" t="s">
        <v>50</v>
      </c>
    </row>
    <row r="1341" customFormat="false" ht="27" hidden="false" customHeight="true" outlineLevel="0" collapsed="false">
      <c r="A1341" s="13" t="s">
        <v>2730</v>
      </c>
      <c r="B1341" s="14" t="s">
        <v>2731</v>
      </c>
      <c r="D1341" s="19" t="s">
        <v>2650</v>
      </c>
      <c r="E1341" s="21" t="s">
        <v>60</v>
      </c>
      <c r="F1341" s="14" t="s">
        <v>50</v>
      </c>
    </row>
    <row r="1342" customFormat="false" ht="27" hidden="false" customHeight="true" outlineLevel="0" collapsed="false">
      <c r="A1342" s="13" t="s">
        <v>2732</v>
      </c>
      <c r="B1342" s="14" t="s">
        <v>2733</v>
      </c>
      <c r="D1342" s="19" t="s">
        <v>2650</v>
      </c>
      <c r="E1342" s="21" t="s">
        <v>60</v>
      </c>
      <c r="F1342" s="14" t="s">
        <v>50</v>
      </c>
    </row>
    <row r="1343" customFormat="false" ht="27" hidden="false" customHeight="true" outlineLevel="0" collapsed="false">
      <c r="A1343" s="13" t="s">
        <v>2734</v>
      </c>
      <c r="B1343" s="14" t="s">
        <v>2735</v>
      </c>
      <c r="D1343" s="19" t="s">
        <v>2650</v>
      </c>
      <c r="E1343" s="21" t="s">
        <v>60</v>
      </c>
      <c r="F1343" s="14" t="s">
        <v>50</v>
      </c>
    </row>
    <row r="1344" customFormat="false" ht="27" hidden="false" customHeight="true" outlineLevel="0" collapsed="false">
      <c r="A1344" s="13" t="s">
        <v>2736</v>
      </c>
      <c r="B1344" s="14" t="s">
        <v>2737</v>
      </c>
      <c r="D1344" s="19" t="s">
        <v>2650</v>
      </c>
      <c r="E1344" s="21" t="s">
        <v>60</v>
      </c>
      <c r="F1344" s="14" t="s">
        <v>50</v>
      </c>
    </row>
    <row r="1345" customFormat="false" ht="27" hidden="false" customHeight="true" outlineLevel="0" collapsed="false">
      <c r="A1345" s="13" t="s">
        <v>2738</v>
      </c>
      <c r="B1345" s="14" t="s">
        <v>2739</v>
      </c>
      <c r="D1345" s="19" t="s">
        <v>2650</v>
      </c>
      <c r="E1345" s="21" t="s">
        <v>60</v>
      </c>
      <c r="F1345" s="14" t="s">
        <v>50</v>
      </c>
    </row>
    <row r="1346" customFormat="false" ht="27" hidden="false" customHeight="true" outlineLevel="0" collapsed="false">
      <c r="A1346" s="13" t="s">
        <v>2740</v>
      </c>
      <c r="B1346" s="14" t="s">
        <v>2741</v>
      </c>
      <c r="D1346" s="19"/>
      <c r="E1346" s="21" t="s">
        <v>60</v>
      </c>
      <c r="F1346" s="14" t="s">
        <v>50</v>
      </c>
    </row>
    <row r="1347" customFormat="false" ht="27" hidden="false" customHeight="true" outlineLevel="0" collapsed="false">
      <c r="A1347" s="23" t="s">
        <v>124</v>
      </c>
      <c r="B1347" s="24"/>
      <c r="C1347" s="24"/>
      <c r="D1347" s="24"/>
      <c r="E1347" s="24"/>
      <c r="F1347" s="24"/>
      <c r="G1347" s="24"/>
      <c r="H1347" s="24"/>
    </row>
    <row r="1348" customFormat="false" ht="27" hidden="false" customHeight="true" outlineLevel="0" collapsed="false">
      <c r="A1348" s="13" t="s">
        <v>2742</v>
      </c>
      <c r="B1348" s="14" t="s">
        <v>2743</v>
      </c>
      <c r="D1348" s="19"/>
      <c r="E1348" s="21" t="s">
        <v>60</v>
      </c>
      <c r="F1348" s="14" t="s">
        <v>50</v>
      </c>
    </row>
    <row r="1349" customFormat="false" ht="27" hidden="false" customHeight="true" outlineLevel="0" collapsed="false">
      <c r="A1349" s="13" t="s">
        <v>2744</v>
      </c>
      <c r="B1349" s="14" t="s">
        <v>2745</v>
      </c>
      <c r="D1349" s="19"/>
      <c r="E1349" s="21" t="s">
        <v>60</v>
      </c>
      <c r="F1349" s="14" t="s">
        <v>50</v>
      </c>
    </row>
    <row r="1350" customFormat="false" ht="27" hidden="false" customHeight="true" outlineLevel="0" collapsed="false">
      <c r="A1350" s="13" t="s">
        <v>2746</v>
      </c>
      <c r="B1350" s="14" t="s">
        <v>2747</v>
      </c>
      <c r="D1350" s="19"/>
      <c r="E1350" s="21" t="s">
        <v>60</v>
      </c>
      <c r="F1350" s="14" t="s">
        <v>50</v>
      </c>
    </row>
    <row r="1351" customFormat="false" ht="27" hidden="false" customHeight="true" outlineLevel="0" collapsed="false">
      <c r="A1351" s="13" t="s">
        <v>2748</v>
      </c>
      <c r="B1351" s="14" t="s">
        <v>2749</v>
      </c>
      <c r="D1351" s="19"/>
      <c r="E1351" s="21" t="s">
        <v>60</v>
      </c>
      <c r="F1351" s="14" t="s">
        <v>50</v>
      </c>
    </row>
    <row r="1352" customFormat="false" ht="27" hidden="false" customHeight="true" outlineLevel="0" collapsed="false">
      <c r="A1352" s="13" t="s">
        <v>2750</v>
      </c>
      <c r="B1352" s="14" t="s">
        <v>2751</v>
      </c>
      <c r="D1352" s="19"/>
      <c r="E1352" s="21" t="s">
        <v>60</v>
      </c>
      <c r="F1352" s="14" t="s">
        <v>50</v>
      </c>
    </row>
    <row r="1353" customFormat="false" ht="27" hidden="false" customHeight="true" outlineLevel="0" collapsed="false">
      <c r="A1353" s="13" t="s">
        <v>2752</v>
      </c>
      <c r="B1353" s="14" t="s">
        <v>2753</v>
      </c>
      <c r="C1353" s="14" t="s">
        <v>2754</v>
      </c>
      <c r="D1353" s="19"/>
      <c r="E1353" s="21" t="s">
        <v>60</v>
      </c>
      <c r="F1353" s="14" t="s">
        <v>50</v>
      </c>
    </row>
    <row r="1354" customFormat="false" ht="35.05" hidden="false" customHeight="false" outlineLevel="0" collapsed="false">
      <c r="A1354" s="13" t="s">
        <v>1899</v>
      </c>
      <c r="B1354" s="14" t="s">
        <v>1900</v>
      </c>
      <c r="C1354" s="14" t="s">
        <v>1901</v>
      </c>
      <c r="D1354" s="19"/>
      <c r="E1354" s="20" t="s">
        <v>57</v>
      </c>
      <c r="F1354" s="14" t="s">
        <v>50</v>
      </c>
      <c r="H1354" s="14" t="s">
        <v>52</v>
      </c>
    </row>
    <row r="1355" customFormat="false" ht="27" hidden="false" customHeight="true" outlineLevel="0" collapsed="false">
      <c r="A1355" s="13" t="s">
        <v>711</v>
      </c>
      <c r="B1355" s="14" t="s">
        <v>712</v>
      </c>
      <c r="D1355" s="19"/>
      <c r="E1355" s="20" t="s">
        <v>57</v>
      </c>
      <c r="F1355" s="14" t="s">
        <v>50</v>
      </c>
      <c r="H1355" s="14" t="s">
        <v>52</v>
      </c>
    </row>
    <row r="1356" customFormat="false" ht="27" hidden="false" customHeight="true" outlineLevel="0" collapsed="false">
      <c r="A1356" s="17" t="s">
        <v>2755</v>
      </c>
      <c r="B1356" s="18"/>
      <c r="C1356" s="18"/>
      <c r="D1356" s="18"/>
      <c r="E1356" s="18"/>
      <c r="F1356" s="18"/>
      <c r="G1356" s="18"/>
      <c r="H1356" s="18"/>
    </row>
    <row r="1357" customFormat="false" ht="27" hidden="false" customHeight="true" outlineLevel="0" collapsed="false">
      <c r="A1357" s="23" t="s">
        <v>124</v>
      </c>
      <c r="B1357" s="24"/>
      <c r="C1357" s="24"/>
      <c r="D1357" s="24"/>
      <c r="E1357" s="24"/>
      <c r="F1357" s="24"/>
      <c r="G1357" s="24"/>
      <c r="H1357" s="24"/>
    </row>
    <row r="1358" customFormat="false" ht="27" hidden="false" customHeight="true" outlineLevel="0" collapsed="false">
      <c r="A1358" s="13" t="s">
        <v>555</v>
      </c>
      <c r="B1358" s="14" t="s">
        <v>556</v>
      </c>
      <c r="D1358" s="19"/>
      <c r="E1358" s="21" t="s">
        <v>60</v>
      </c>
      <c r="F1358" s="14" t="s">
        <v>50</v>
      </c>
      <c r="H1358" s="14" t="s">
        <v>52</v>
      </c>
    </row>
    <row r="1359" customFormat="false" ht="27" hidden="false" customHeight="true" outlineLevel="0" collapsed="false">
      <c r="A1359" s="23" t="s">
        <v>2756</v>
      </c>
      <c r="B1359" s="24"/>
      <c r="C1359" s="24"/>
      <c r="D1359" s="24"/>
      <c r="E1359" s="24"/>
      <c r="F1359" s="24"/>
      <c r="G1359" s="24"/>
      <c r="H1359" s="24"/>
    </row>
    <row r="1360" customFormat="false" ht="27" hidden="false" customHeight="true" outlineLevel="0" collapsed="false">
      <c r="A1360" s="13" t="s">
        <v>2757</v>
      </c>
      <c r="B1360" s="14" t="s">
        <v>2758</v>
      </c>
      <c r="D1360" s="19"/>
      <c r="E1360" s="21" t="s">
        <v>60</v>
      </c>
      <c r="F1360" s="14" t="s">
        <v>50</v>
      </c>
      <c r="H1360" s="14" t="s">
        <v>52</v>
      </c>
    </row>
    <row r="1361" customFormat="false" ht="27" hidden="false" customHeight="true" outlineLevel="0" collapsed="false">
      <c r="A1361" s="13" t="s">
        <v>2153</v>
      </c>
      <c r="B1361" s="14" t="s">
        <v>2759</v>
      </c>
      <c r="D1361" s="19"/>
      <c r="E1361" s="21" t="s">
        <v>60</v>
      </c>
      <c r="F1361" s="14" t="s">
        <v>50</v>
      </c>
      <c r="H1361" s="14" t="s">
        <v>52</v>
      </c>
    </row>
    <row r="1362" customFormat="false" ht="27" hidden="false" customHeight="true" outlineLevel="0" collapsed="false">
      <c r="A1362" s="13" t="s">
        <v>2760</v>
      </c>
      <c r="B1362" s="14" t="s">
        <v>2761</v>
      </c>
      <c r="D1362" s="19"/>
      <c r="E1362" s="21" t="s">
        <v>60</v>
      </c>
      <c r="F1362" s="14" t="s">
        <v>50</v>
      </c>
      <c r="H1362" s="14" t="s">
        <v>52</v>
      </c>
    </row>
    <row r="1363" customFormat="false" ht="27" hidden="false" customHeight="true" outlineLevel="0" collapsed="false">
      <c r="A1363" s="13" t="s">
        <v>2093</v>
      </c>
      <c r="B1363" s="14" t="s">
        <v>2094</v>
      </c>
      <c r="D1363" s="19"/>
      <c r="E1363" s="21" t="s">
        <v>60</v>
      </c>
      <c r="F1363" s="14" t="s">
        <v>50</v>
      </c>
      <c r="H1363" s="14" t="s">
        <v>52</v>
      </c>
    </row>
    <row r="1364" customFormat="false" ht="27" hidden="false" customHeight="true" outlineLevel="0" collapsed="false">
      <c r="A1364" s="13" t="s">
        <v>2095</v>
      </c>
      <c r="B1364" s="14" t="s">
        <v>2096</v>
      </c>
      <c r="D1364" s="19"/>
      <c r="E1364" s="21" t="s">
        <v>60</v>
      </c>
      <c r="F1364" s="14" t="s">
        <v>50</v>
      </c>
      <c r="H1364" s="14" t="s">
        <v>52</v>
      </c>
    </row>
    <row r="1365" customFormat="false" ht="27" hidden="false" customHeight="true" outlineLevel="0" collapsed="false">
      <c r="A1365" s="13" t="s">
        <v>2097</v>
      </c>
      <c r="B1365" s="14" t="s">
        <v>2098</v>
      </c>
      <c r="D1365" s="19"/>
      <c r="E1365" s="21" t="s">
        <v>60</v>
      </c>
      <c r="F1365" s="14" t="s">
        <v>50</v>
      </c>
      <c r="H1365" s="14" t="s">
        <v>52</v>
      </c>
    </row>
    <row r="1366" customFormat="false" ht="27" hidden="false" customHeight="true" outlineLevel="0" collapsed="false">
      <c r="A1366" s="13" t="s">
        <v>2213</v>
      </c>
      <c r="B1366" s="14" t="s">
        <v>2214</v>
      </c>
      <c r="D1366" s="19"/>
      <c r="E1366" s="20" t="s">
        <v>57</v>
      </c>
      <c r="F1366" s="14" t="s">
        <v>50</v>
      </c>
      <c r="H1366" s="14" t="s">
        <v>52</v>
      </c>
    </row>
    <row r="1367" customFormat="false" ht="27" hidden="false" customHeight="true" outlineLevel="0" collapsed="false">
      <c r="A1367" s="13" t="s">
        <v>2369</v>
      </c>
      <c r="B1367" s="14" t="s">
        <v>2370</v>
      </c>
      <c r="D1367" s="19"/>
      <c r="E1367" s="20" t="s">
        <v>57</v>
      </c>
      <c r="F1367" s="14" t="s">
        <v>50</v>
      </c>
      <c r="G1367" s="14" t="s">
        <v>51</v>
      </c>
      <c r="H1367" s="14" t="s">
        <v>52</v>
      </c>
    </row>
    <row r="1368" customFormat="false" ht="27" hidden="false" customHeight="true" outlineLevel="0" collapsed="false">
      <c r="A1368" s="13" t="s">
        <v>2762</v>
      </c>
      <c r="B1368" s="14" t="s">
        <v>2763</v>
      </c>
      <c r="C1368" s="14" t="s">
        <v>2764</v>
      </c>
      <c r="D1368" s="19"/>
      <c r="E1368" s="21" t="s">
        <v>60</v>
      </c>
      <c r="F1368" s="14" t="s">
        <v>50</v>
      </c>
      <c r="H1368" s="14" t="s">
        <v>52</v>
      </c>
    </row>
    <row r="1369" customFormat="false" ht="27" hidden="false" customHeight="true" outlineLevel="0" collapsed="false">
      <c r="A1369" s="13" t="s">
        <v>2765</v>
      </c>
      <c r="B1369" s="14" t="s">
        <v>2766</v>
      </c>
      <c r="D1369" s="19"/>
      <c r="E1369" s="21" t="s">
        <v>60</v>
      </c>
      <c r="F1369" s="14" t="s">
        <v>50</v>
      </c>
      <c r="H1369" s="14" t="s">
        <v>52</v>
      </c>
    </row>
    <row r="1370" customFormat="false" ht="27" hidden="false" customHeight="true" outlineLevel="0" collapsed="false">
      <c r="A1370" s="13" t="s">
        <v>2767</v>
      </c>
      <c r="B1370" s="14" t="s">
        <v>2768</v>
      </c>
      <c r="D1370" s="19"/>
      <c r="E1370" s="21" t="s">
        <v>60</v>
      </c>
      <c r="F1370" s="14" t="s">
        <v>50</v>
      </c>
      <c r="H1370" s="14" t="s">
        <v>52</v>
      </c>
    </row>
    <row r="1371" customFormat="false" ht="27" hidden="false" customHeight="true" outlineLevel="0" collapsed="false">
      <c r="A1371" s="13" t="s">
        <v>2769</v>
      </c>
      <c r="B1371" s="14" t="s">
        <v>2770</v>
      </c>
      <c r="D1371" s="19"/>
      <c r="E1371" s="21" t="s">
        <v>60</v>
      </c>
      <c r="F1371" s="14" t="s">
        <v>50</v>
      </c>
      <c r="H1371" s="14" t="s">
        <v>52</v>
      </c>
    </row>
    <row r="1372" customFormat="false" ht="27" hidden="false" customHeight="true" outlineLevel="0" collapsed="false">
      <c r="A1372" s="13" t="s">
        <v>2771</v>
      </c>
      <c r="B1372" s="14" t="s">
        <v>2772</v>
      </c>
      <c r="C1372" s="14" t="s">
        <v>2773</v>
      </c>
      <c r="D1372" s="19"/>
      <c r="E1372" s="21" t="s">
        <v>60</v>
      </c>
      <c r="F1372" s="14" t="s">
        <v>50</v>
      </c>
      <c r="H1372" s="14" t="s">
        <v>52</v>
      </c>
    </row>
    <row r="1373" customFormat="false" ht="27" hidden="false" customHeight="true" outlineLevel="0" collapsed="false">
      <c r="A1373" s="13" t="s">
        <v>2774</v>
      </c>
      <c r="B1373" s="14" t="s">
        <v>2775</v>
      </c>
      <c r="C1373" s="14" t="s">
        <v>2776</v>
      </c>
      <c r="D1373" s="19"/>
      <c r="E1373" s="20" t="s">
        <v>57</v>
      </c>
      <c r="F1373" s="14" t="s">
        <v>50</v>
      </c>
      <c r="H1373" s="14" t="s">
        <v>52</v>
      </c>
    </row>
    <row r="1374" customFormat="false" ht="27" hidden="false" customHeight="true" outlineLevel="0" collapsed="false">
      <c r="A1374" s="13" t="s">
        <v>2777</v>
      </c>
      <c r="B1374" s="14" t="s">
        <v>2778</v>
      </c>
      <c r="D1374" s="19"/>
      <c r="E1374" s="21" t="s">
        <v>60</v>
      </c>
      <c r="F1374" s="14" t="s">
        <v>50</v>
      </c>
      <c r="H1374" s="14" t="s">
        <v>52</v>
      </c>
    </row>
    <row r="1375" customFormat="false" ht="27" hidden="false" customHeight="true" outlineLevel="0" collapsed="false">
      <c r="A1375" s="13" t="s">
        <v>58</v>
      </c>
      <c r="B1375" s="14" t="s">
        <v>59</v>
      </c>
      <c r="D1375" s="19" t="s">
        <v>2779</v>
      </c>
      <c r="E1375" s="21" t="s">
        <v>60</v>
      </c>
      <c r="F1375" s="14" t="s">
        <v>50</v>
      </c>
      <c r="H1375" s="14" t="s">
        <v>52</v>
      </c>
    </row>
    <row r="1376" customFormat="false" ht="27" hidden="false" customHeight="true" outlineLevel="0" collapsed="false">
      <c r="A1376" s="13" t="s">
        <v>2780</v>
      </c>
      <c r="B1376" s="14" t="s">
        <v>2781</v>
      </c>
      <c r="C1376" s="14" t="s">
        <v>2782</v>
      </c>
      <c r="D1376" s="19"/>
      <c r="E1376" s="21" t="s">
        <v>60</v>
      </c>
      <c r="F1376" s="14" t="s">
        <v>50</v>
      </c>
      <c r="H1376" s="14" t="s">
        <v>52</v>
      </c>
    </row>
    <row r="1377" customFormat="false" ht="27" hidden="false" customHeight="true" outlineLevel="0" collapsed="false">
      <c r="A1377" s="13" t="s">
        <v>2783</v>
      </c>
      <c r="B1377" s="14" t="s">
        <v>2784</v>
      </c>
      <c r="D1377" s="19"/>
      <c r="E1377" s="21" t="s">
        <v>60</v>
      </c>
      <c r="F1377" s="14" t="s">
        <v>50</v>
      </c>
      <c r="H1377" s="14" t="s">
        <v>52</v>
      </c>
    </row>
    <row r="1378" customFormat="false" ht="27" hidden="false" customHeight="true" outlineLevel="0" collapsed="false">
      <c r="A1378" s="13" t="s">
        <v>2785</v>
      </c>
      <c r="B1378" s="14" t="s">
        <v>2786</v>
      </c>
      <c r="D1378" s="19"/>
      <c r="E1378" s="21" t="s">
        <v>60</v>
      </c>
      <c r="F1378" s="14" t="s">
        <v>50</v>
      </c>
      <c r="H1378" s="14" t="s">
        <v>52</v>
      </c>
    </row>
    <row r="1379" customFormat="false" ht="27" hidden="false" customHeight="true" outlineLevel="0" collapsed="false">
      <c r="A1379" s="13" t="s">
        <v>2787</v>
      </c>
      <c r="B1379" s="14" t="s">
        <v>2788</v>
      </c>
      <c r="D1379" s="19"/>
      <c r="E1379" s="21" t="s">
        <v>60</v>
      </c>
      <c r="F1379" s="14" t="s">
        <v>50</v>
      </c>
      <c r="H1379" s="14" t="s">
        <v>52</v>
      </c>
    </row>
    <row r="1380" customFormat="false" ht="27" hidden="false" customHeight="false" outlineLevel="0" collapsed="false">
      <c r="A1380" s="13" t="s">
        <v>2789</v>
      </c>
      <c r="B1380" s="14" t="s">
        <v>2790</v>
      </c>
      <c r="C1380" s="14" t="s">
        <v>2791</v>
      </c>
      <c r="D1380" s="19" t="s">
        <v>2792</v>
      </c>
      <c r="E1380" s="21" t="s">
        <v>60</v>
      </c>
      <c r="F1380" s="14" t="s">
        <v>50</v>
      </c>
    </row>
    <row r="1381" customFormat="false" ht="27" hidden="false" customHeight="true" outlineLevel="0" collapsed="false">
      <c r="A1381" s="13" t="s">
        <v>2793</v>
      </c>
      <c r="B1381" s="14" t="s">
        <v>2794</v>
      </c>
      <c r="D1381" s="19"/>
      <c r="E1381" s="21" t="s">
        <v>60</v>
      </c>
      <c r="F1381" s="14" t="s">
        <v>50</v>
      </c>
      <c r="H1381" s="14" t="s">
        <v>52</v>
      </c>
    </row>
    <row r="1382" customFormat="false" ht="27" hidden="false" customHeight="true" outlineLevel="0" collapsed="false">
      <c r="A1382" s="13" t="s">
        <v>2795</v>
      </c>
      <c r="B1382" s="14" t="s">
        <v>2796</v>
      </c>
      <c r="D1382" s="19"/>
      <c r="E1382" s="21" t="s">
        <v>60</v>
      </c>
      <c r="F1382" s="14" t="s">
        <v>50</v>
      </c>
      <c r="H1382" s="14" t="s">
        <v>52</v>
      </c>
    </row>
    <row r="1383" customFormat="false" ht="27" hidden="false" customHeight="true" outlineLevel="0" collapsed="false">
      <c r="A1383" s="13" t="s">
        <v>2797</v>
      </c>
      <c r="B1383" s="14" t="s">
        <v>2798</v>
      </c>
      <c r="C1383" s="14" t="s">
        <v>2799</v>
      </c>
      <c r="D1383" s="19"/>
      <c r="E1383" s="21" t="s">
        <v>60</v>
      </c>
      <c r="F1383" s="14" t="s">
        <v>50</v>
      </c>
      <c r="H1383" s="14" t="s">
        <v>52</v>
      </c>
    </row>
    <row r="1384" customFormat="false" ht="27" hidden="false" customHeight="true" outlineLevel="0" collapsed="false">
      <c r="A1384" s="13" t="s">
        <v>2800</v>
      </c>
      <c r="B1384" s="14" t="s">
        <v>2801</v>
      </c>
      <c r="D1384" s="19"/>
      <c r="E1384" s="20" t="s">
        <v>57</v>
      </c>
      <c r="F1384" s="14" t="s">
        <v>50</v>
      </c>
      <c r="H1384" s="14" t="s">
        <v>52</v>
      </c>
    </row>
    <row r="1385" customFormat="false" ht="27" hidden="false" customHeight="true" outlineLevel="0" collapsed="false">
      <c r="A1385" s="13" t="s">
        <v>2802</v>
      </c>
      <c r="B1385" s="14" t="s">
        <v>2803</v>
      </c>
      <c r="D1385" s="19"/>
      <c r="E1385" s="20" t="s">
        <v>57</v>
      </c>
      <c r="F1385" s="14" t="s">
        <v>50</v>
      </c>
      <c r="H1385" s="14" t="s">
        <v>52</v>
      </c>
    </row>
    <row r="1386" customFormat="false" ht="27" hidden="false" customHeight="true" outlineLevel="0" collapsed="false">
      <c r="A1386" s="13" t="s">
        <v>2804</v>
      </c>
      <c r="B1386" s="14" t="s">
        <v>2805</v>
      </c>
      <c r="D1386" s="19"/>
      <c r="E1386" s="20" t="s">
        <v>57</v>
      </c>
      <c r="F1386" s="14" t="s">
        <v>50</v>
      </c>
    </row>
    <row r="1387" customFormat="false" ht="27" hidden="false" customHeight="true" outlineLevel="0" collapsed="false">
      <c r="A1387" s="13" t="s">
        <v>2806</v>
      </c>
      <c r="B1387" s="14" t="s">
        <v>2807</v>
      </c>
      <c r="D1387" s="19"/>
      <c r="E1387" s="20" t="s">
        <v>57</v>
      </c>
      <c r="F1387" s="14" t="s">
        <v>50</v>
      </c>
    </row>
    <row r="1388" customFormat="false" ht="27" hidden="false" customHeight="true" outlineLevel="0" collapsed="false">
      <c r="A1388" s="13" t="s">
        <v>2808</v>
      </c>
      <c r="B1388" s="14" t="s">
        <v>2809</v>
      </c>
      <c r="D1388" s="19"/>
      <c r="E1388" s="20" t="s">
        <v>57</v>
      </c>
      <c r="F1388" s="14" t="s">
        <v>50</v>
      </c>
      <c r="H1388" s="14" t="s">
        <v>52</v>
      </c>
    </row>
    <row r="1389" customFormat="false" ht="27" hidden="false" customHeight="true" outlineLevel="0" collapsed="false">
      <c r="A1389" s="13" t="s">
        <v>2810</v>
      </c>
      <c r="B1389" s="14" t="s">
        <v>2811</v>
      </c>
      <c r="D1389" s="19"/>
      <c r="E1389" s="20" t="s">
        <v>57</v>
      </c>
      <c r="F1389" s="14" t="s">
        <v>50</v>
      </c>
      <c r="H1389" s="14" t="s">
        <v>52</v>
      </c>
    </row>
    <row r="1390" customFormat="false" ht="27" hidden="false" customHeight="true" outlineLevel="0" collapsed="false">
      <c r="A1390" s="13" t="s">
        <v>2812</v>
      </c>
      <c r="B1390" s="14" t="s">
        <v>2813</v>
      </c>
      <c r="D1390" s="19"/>
      <c r="E1390" s="20" t="s">
        <v>57</v>
      </c>
      <c r="F1390" s="14" t="s">
        <v>50</v>
      </c>
    </row>
    <row r="1391" customFormat="false" ht="27" hidden="false" customHeight="true" outlineLevel="0" collapsed="false">
      <c r="A1391" s="13" t="s">
        <v>2814</v>
      </c>
      <c r="B1391" s="14" t="s">
        <v>2815</v>
      </c>
      <c r="D1391" s="19"/>
      <c r="E1391" s="21" t="s">
        <v>60</v>
      </c>
      <c r="F1391" s="14" t="s">
        <v>50</v>
      </c>
    </row>
    <row r="1392" customFormat="false" ht="27" hidden="false" customHeight="true" outlineLevel="0" collapsed="false">
      <c r="A1392" s="13" t="s">
        <v>2816</v>
      </c>
      <c r="B1392" s="14" t="s">
        <v>2817</v>
      </c>
      <c r="D1392" s="19"/>
      <c r="E1392" s="21" t="s">
        <v>60</v>
      </c>
      <c r="F1392" s="14" t="s">
        <v>50</v>
      </c>
      <c r="H1392" s="14" t="s">
        <v>52</v>
      </c>
    </row>
    <row r="1393" customFormat="false" ht="27" hidden="false" customHeight="true" outlineLevel="0" collapsed="false">
      <c r="A1393" s="13" t="s">
        <v>2818</v>
      </c>
      <c r="B1393" s="14" t="s">
        <v>2819</v>
      </c>
      <c r="D1393" s="19"/>
      <c r="E1393" s="21" t="s">
        <v>60</v>
      </c>
      <c r="F1393" s="14" t="s">
        <v>50</v>
      </c>
      <c r="H1393" s="14" t="s">
        <v>52</v>
      </c>
    </row>
    <row r="1394" customFormat="false" ht="27" hidden="false" customHeight="false" outlineLevel="0" collapsed="false">
      <c r="A1394" s="13" t="s">
        <v>2820</v>
      </c>
      <c r="B1394" s="14" t="s">
        <v>2821</v>
      </c>
      <c r="C1394" s="14" t="s">
        <v>2822</v>
      </c>
      <c r="D1394" s="19" t="s">
        <v>2823</v>
      </c>
      <c r="E1394" s="21" t="s">
        <v>60</v>
      </c>
      <c r="F1394" s="14" t="s">
        <v>50</v>
      </c>
      <c r="H1394" s="14" t="s">
        <v>52</v>
      </c>
    </row>
    <row r="1395" customFormat="false" ht="27" hidden="false" customHeight="true" outlineLevel="0" collapsed="false">
      <c r="A1395" s="13" t="s">
        <v>2824</v>
      </c>
      <c r="B1395" s="14" t="s">
        <v>2825</v>
      </c>
      <c r="C1395" s="14" t="s">
        <v>2826</v>
      </c>
      <c r="D1395" s="19"/>
      <c r="E1395" s="20" t="s">
        <v>57</v>
      </c>
      <c r="F1395" s="14" t="s">
        <v>50</v>
      </c>
      <c r="H1395" s="14" t="s">
        <v>52</v>
      </c>
    </row>
    <row r="1396" customFormat="false" ht="27" hidden="false" customHeight="true" outlineLevel="0" collapsed="false">
      <c r="A1396" s="13" t="s">
        <v>2631</v>
      </c>
      <c r="B1396" s="14" t="s">
        <v>2632</v>
      </c>
      <c r="D1396" s="19" t="s">
        <v>2633</v>
      </c>
      <c r="E1396" s="21" t="s">
        <v>60</v>
      </c>
      <c r="F1396" s="14" t="s">
        <v>50</v>
      </c>
      <c r="H1396" s="14" t="s">
        <v>52</v>
      </c>
    </row>
    <row r="1397" customFormat="false" ht="35.05" hidden="false" customHeight="false" outlineLevel="0" collapsed="false">
      <c r="A1397" s="13" t="s">
        <v>2827</v>
      </c>
      <c r="B1397" s="14" t="s">
        <v>2828</v>
      </c>
      <c r="C1397" s="14" t="s">
        <v>2829</v>
      </c>
      <c r="D1397" s="19" t="s">
        <v>2830</v>
      </c>
      <c r="E1397" s="21" t="s">
        <v>60</v>
      </c>
      <c r="F1397" s="14" t="s">
        <v>50</v>
      </c>
      <c r="H1397" s="14" t="s">
        <v>52</v>
      </c>
    </row>
    <row r="1398" customFormat="false" ht="27" hidden="false" customHeight="true" outlineLevel="0" collapsed="false">
      <c r="A1398" s="13" t="s">
        <v>2394</v>
      </c>
      <c r="B1398" s="14" t="s">
        <v>2395</v>
      </c>
      <c r="D1398" s="19"/>
      <c r="E1398" s="20" t="s">
        <v>57</v>
      </c>
      <c r="F1398" s="14" t="s">
        <v>50</v>
      </c>
      <c r="H1398" s="14" t="s">
        <v>52</v>
      </c>
    </row>
    <row r="1399" customFormat="false" ht="27" hidden="false" customHeight="false" outlineLevel="0" collapsed="false">
      <c r="A1399" s="13" t="s">
        <v>2831</v>
      </c>
      <c r="B1399" s="14" t="s">
        <v>2832</v>
      </c>
      <c r="C1399" s="14" t="s">
        <v>2833</v>
      </c>
      <c r="D1399" s="19" t="s">
        <v>2834</v>
      </c>
      <c r="E1399" s="21" t="s">
        <v>60</v>
      </c>
      <c r="F1399" s="14" t="s">
        <v>50</v>
      </c>
      <c r="H1399" s="14" t="s">
        <v>52</v>
      </c>
    </row>
    <row r="1400" customFormat="false" ht="27" hidden="false" customHeight="true" outlineLevel="0" collapsed="false">
      <c r="A1400" s="13" t="s">
        <v>2835</v>
      </c>
      <c r="B1400" s="14" t="s">
        <v>2836</v>
      </c>
      <c r="D1400" s="19"/>
      <c r="E1400" s="21" t="s">
        <v>60</v>
      </c>
      <c r="F1400" s="14" t="s">
        <v>50</v>
      </c>
      <c r="H1400" s="14" t="s">
        <v>52</v>
      </c>
    </row>
    <row r="1401" customFormat="false" ht="27" hidden="false" customHeight="true" outlineLevel="0" collapsed="false">
      <c r="A1401" s="13" t="s">
        <v>2837</v>
      </c>
      <c r="B1401" s="14" t="s">
        <v>2838</v>
      </c>
      <c r="D1401" s="19"/>
      <c r="E1401" s="20" t="s">
        <v>57</v>
      </c>
      <c r="F1401" s="14" t="s">
        <v>50</v>
      </c>
      <c r="H1401" s="14" t="s">
        <v>52</v>
      </c>
    </row>
    <row r="1402" customFormat="false" ht="27" hidden="false" customHeight="true" outlineLevel="0" collapsed="false">
      <c r="A1402" s="13" t="s">
        <v>2839</v>
      </c>
      <c r="B1402" s="14" t="s">
        <v>2840</v>
      </c>
      <c r="D1402" s="19"/>
      <c r="E1402" s="20" t="s">
        <v>57</v>
      </c>
      <c r="F1402" s="14" t="s">
        <v>50</v>
      </c>
      <c r="H1402" s="14" t="s">
        <v>52</v>
      </c>
    </row>
    <row r="1403" customFormat="false" ht="27" hidden="false" customHeight="true" outlineLevel="0" collapsed="false">
      <c r="A1403" s="13" t="s">
        <v>2841</v>
      </c>
      <c r="B1403" s="14" t="s">
        <v>2842</v>
      </c>
      <c r="D1403" s="19"/>
      <c r="E1403" s="21" t="s">
        <v>60</v>
      </c>
      <c r="F1403" s="14" t="s">
        <v>50</v>
      </c>
      <c r="H1403" s="14" t="s">
        <v>52</v>
      </c>
    </row>
    <row r="1404" customFormat="false" ht="27" hidden="false" customHeight="true" outlineLevel="0" collapsed="false">
      <c r="A1404" s="13" t="s">
        <v>2843</v>
      </c>
      <c r="B1404" s="14" t="s">
        <v>2844</v>
      </c>
      <c r="D1404" s="19"/>
      <c r="E1404" s="21" t="s">
        <v>60</v>
      </c>
      <c r="F1404" s="14" t="s">
        <v>50</v>
      </c>
      <c r="H1404" s="14" t="s">
        <v>52</v>
      </c>
    </row>
    <row r="1405" customFormat="false" ht="27" hidden="false" customHeight="true" outlineLevel="0" collapsed="false">
      <c r="A1405" s="13" t="s">
        <v>2845</v>
      </c>
      <c r="B1405" s="14" t="s">
        <v>2846</v>
      </c>
      <c r="C1405" s="14" t="s">
        <v>2847</v>
      </c>
      <c r="D1405" s="19"/>
      <c r="E1405" s="21" t="s">
        <v>60</v>
      </c>
      <c r="F1405" s="14" t="s">
        <v>50</v>
      </c>
      <c r="H1405" s="14" t="s">
        <v>52</v>
      </c>
    </row>
    <row r="1406" customFormat="false" ht="27" hidden="false" customHeight="true" outlineLevel="0" collapsed="false">
      <c r="A1406" s="13" t="s">
        <v>2848</v>
      </c>
      <c r="B1406" s="14" t="s">
        <v>2849</v>
      </c>
      <c r="D1406" s="19"/>
      <c r="E1406" s="21" t="s">
        <v>60</v>
      </c>
      <c r="F1406" s="14" t="s">
        <v>50</v>
      </c>
      <c r="H1406" s="14" t="s">
        <v>52</v>
      </c>
    </row>
    <row r="1407" customFormat="false" ht="27" hidden="false" customHeight="true" outlineLevel="0" collapsed="false">
      <c r="A1407" s="13" t="s">
        <v>2850</v>
      </c>
      <c r="B1407" s="14" t="s">
        <v>2836</v>
      </c>
      <c r="D1407" s="19"/>
      <c r="E1407" s="21" t="s">
        <v>60</v>
      </c>
      <c r="F1407" s="14" t="s">
        <v>50</v>
      </c>
      <c r="H1407" s="14" t="s">
        <v>52</v>
      </c>
    </row>
    <row r="1408" customFormat="false" ht="27" hidden="false" customHeight="true" outlineLevel="0" collapsed="false">
      <c r="A1408" s="13" t="s">
        <v>2851</v>
      </c>
      <c r="B1408" s="14" t="s">
        <v>2842</v>
      </c>
      <c r="D1408" s="19"/>
      <c r="E1408" s="21" t="s">
        <v>60</v>
      </c>
      <c r="F1408" s="14" t="s">
        <v>50</v>
      </c>
      <c r="H1408" s="14" t="s">
        <v>52</v>
      </c>
    </row>
    <row r="1409" customFormat="false" ht="27" hidden="false" customHeight="true" outlineLevel="0" collapsed="false">
      <c r="A1409" s="13" t="s">
        <v>2852</v>
      </c>
      <c r="B1409" s="14" t="s">
        <v>2844</v>
      </c>
      <c r="D1409" s="19"/>
      <c r="E1409" s="21" t="s">
        <v>60</v>
      </c>
      <c r="F1409" s="14" t="s">
        <v>50</v>
      </c>
      <c r="H1409" s="14" t="s">
        <v>52</v>
      </c>
    </row>
    <row r="1410" customFormat="false" ht="27" hidden="false" customHeight="true" outlineLevel="0" collapsed="false">
      <c r="A1410" s="23" t="s">
        <v>2853</v>
      </c>
      <c r="B1410" s="24"/>
      <c r="C1410" s="24"/>
      <c r="D1410" s="24"/>
      <c r="E1410" s="24"/>
      <c r="F1410" s="24"/>
      <c r="G1410" s="24"/>
      <c r="H1410" s="24"/>
    </row>
    <row r="1411" customFormat="false" ht="27" hidden="false" customHeight="true" outlineLevel="0" collapsed="false">
      <c r="A1411" s="13" t="s">
        <v>2854</v>
      </c>
      <c r="B1411" s="14" t="s">
        <v>2855</v>
      </c>
      <c r="D1411" s="19"/>
      <c r="E1411" s="21" t="s">
        <v>60</v>
      </c>
      <c r="F1411" s="14" t="s">
        <v>50</v>
      </c>
      <c r="H1411" s="14" t="s">
        <v>52</v>
      </c>
    </row>
    <row r="1412" customFormat="false" ht="27" hidden="false" customHeight="true" outlineLevel="0" collapsed="false">
      <c r="A1412" s="13" t="s">
        <v>2856</v>
      </c>
      <c r="B1412" s="14" t="s">
        <v>2857</v>
      </c>
      <c r="D1412" s="19"/>
      <c r="E1412" s="21" t="s">
        <v>60</v>
      </c>
      <c r="F1412" s="14" t="s">
        <v>50</v>
      </c>
      <c r="H1412" s="14" t="s">
        <v>52</v>
      </c>
    </row>
    <row r="1413" customFormat="false" ht="27" hidden="false" customHeight="true" outlineLevel="0" collapsed="false">
      <c r="A1413" s="13" t="s">
        <v>2858</v>
      </c>
      <c r="B1413" s="14" t="s">
        <v>2859</v>
      </c>
      <c r="C1413" s="14" t="s">
        <v>2860</v>
      </c>
      <c r="D1413" s="19" t="s">
        <v>2861</v>
      </c>
      <c r="E1413" s="21" t="s">
        <v>60</v>
      </c>
      <c r="F1413" s="14" t="s">
        <v>50</v>
      </c>
      <c r="H1413" s="14" t="s">
        <v>52</v>
      </c>
    </row>
    <row r="1414" customFormat="false" ht="27" hidden="false" customHeight="true" outlineLevel="0" collapsed="false">
      <c r="A1414" s="13" t="s">
        <v>2862</v>
      </c>
      <c r="B1414" s="14" t="s">
        <v>2863</v>
      </c>
      <c r="D1414" s="19"/>
      <c r="E1414" s="21" t="s">
        <v>60</v>
      </c>
      <c r="F1414" s="14" t="s">
        <v>50</v>
      </c>
      <c r="H1414" s="14" t="s">
        <v>52</v>
      </c>
    </row>
    <row r="1415" customFormat="false" ht="27" hidden="false" customHeight="true" outlineLevel="0" collapsed="false">
      <c r="A1415" s="13" t="s">
        <v>2864</v>
      </c>
      <c r="B1415" s="14" t="s">
        <v>2865</v>
      </c>
      <c r="D1415" s="19"/>
      <c r="E1415" s="21" t="s">
        <v>60</v>
      </c>
      <c r="F1415" s="14" t="s">
        <v>50</v>
      </c>
      <c r="H1415" s="14" t="s">
        <v>52</v>
      </c>
    </row>
    <row r="1416" customFormat="false" ht="27" hidden="false" customHeight="true" outlineLevel="0" collapsed="false">
      <c r="A1416" s="13" t="s">
        <v>2866</v>
      </c>
      <c r="B1416" s="14" t="s">
        <v>2867</v>
      </c>
      <c r="D1416" s="19"/>
      <c r="E1416" s="20" t="s">
        <v>57</v>
      </c>
      <c r="F1416" s="14" t="s">
        <v>50</v>
      </c>
      <c r="H1416" s="14" t="s">
        <v>52</v>
      </c>
    </row>
    <row r="1417" customFormat="false" ht="27" hidden="false" customHeight="true" outlineLevel="0" collapsed="false">
      <c r="A1417" s="13" t="s">
        <v>2868</v>
      </c>
      <c r="B1417" s="14" t="s">
        <v>2869</v>
      </c>
      <c r="D1417" s="19"/>
      <c r="E1417" s="20" t="s">
        <v>57</v>
      </c>
      <c r="F1417" s="14" t="s">
        <v>50</v>
      </c>
      <c r="H1417" s="14" t="s">
        <v>52</v>
      </c>
    </row>
    <row r="1418" customFormat="false" ht="27" hidden="false" customHeight="true" outlineLevel="0" collapsed="false">
      <c r="A1418" s="13" t="s">
        <v>2870</v>
      </c>
      <c r="B1418" s="14" t="s">
        <v>2871</v>
      </c>
      <c r="D1418" s="19"/>
      <c r="E1418" s="21" t="s">
        <v>60</v>
      </c>
      <c r="F1418" s="14" t="s">
        <v>50</v>
      </c>
      <c r="H1418" s="14" t="s">
        <v>52</v>
      </c>
    </row>
    <row r="1419" customFormat="false" ht="27" hidden="false" customHeight="true" outlineLevel="0" collapsed="false">
      <c r="A1419" s="13" t="s">
        <v>2872</v>
      </c>
      <c r="B1419" s="14" t="s">
        <v>2873</v>
      </c>
      <c r="D1419" s="19"/>
      <c r="E1419" s="21" t="s">
        <v>60</v>
      </c>
      <c r="F1419" s="14" t="s">
        <v>50</v>
      </c>
      <c r="H1419" s="14" t="s">
        <v>52</v>
      </c>
    </row>
    <row r="1420" customFormat="false" ht="27" hidden="false" customHeight="true" outlineLevel="0" collapsed="false">
      <c r="A1420" s="13" t="s">
        <v>2874</v>
      </c>
      <c r="B1420" s="14" t="s">
        <v>2875</v>
      </c>
      <c r="D1420" s="19"/>
      <c r="E1420" s="21" t="s">
        <v>60</v>
      </c>
      <c r="F1420" s="14" t="s">
        <v>50</v>
      </c>
      <c r="H1420" s="14" t="s">
        <v>52</v>
      </c>
    </row>
    <row r="1421" customFormat="false" ht="27" hidden="false" customHeight="true" outlineLevel="0" collapsed="false">
      <c r="A1421" s="13" t="s">
        <v>61</v>
      </c>
      <c r="B1421" s="14" t="s">
        <v>62</v>
      </c>
      <c r="D1421" s="19"/>
      <c r="E1421" s="20" t="s">
        <v>57</v>
      </c>
      <c r="F1421" s="14" t="s">
        <v>50</v>
      </c>
      <c r="G1421" s="14" t="s">
        <v>51</v>
      </c>
      <c r="H1421" s="14" t="s">
        <v>52</v>
      </c>
    </row>
    <row r="1422" customFormat="false" ht="27" hidden="false" customHeight="true" outlineLevel="0" collapsed="false">
      <c r="A1422" s="13" t="s">
        <v>2876</v>
      </c>
      <c r="B1422" s="14" t="s">
        <v>2877</v>
      </c>
      <c r="D1422" s="19"/>
      <c r="E1422" s="21" t="s">
        <v>60</v>
      </c>
      <c r="F1422" s="14" t="s">
        <v>50</v>
      </c>
      <c r="H1422" s="14" t="s">
        <v>52</v>
      </c>
    </row>
    <row r="1423" customFormat="false" ht="27" hidden="false" customHeight="true" outlineLevel="0" collapsed="false">
      <c r="A1423" s="13" t="s">
        <v>2878</v>
      </c>
      <c r="B1423" s="14" t="s">
        <v>2879</v>
      </c>
      <c r="D1423" s="19"/>
      <c r="E1423" s="20" t="s">
        <v>57</v>
      </c>
      <c r="F1423" s="14" t="s">
        <v>50</v>
      </c>
      <c r="H1423" s="14" t="s">
        <v>52</v>
      </c>
    </row>
    <row r="1424" customFormat="false" ht="27" hidden="false" customHeight="true" outlineLevel="0" collapsed="false">
      <c r="A1424" s="13" t="s">
        <v>2880</v>
      </c>
      <c r="B1424" s="14" t="s">
        <v>2881</v>
      </c>
      <c r="D1424" s="19"/>
      <c r="E1424" s="22" t="s">
        <v>113</v>
      </c>
      <c r="F1424" s="14" t="s">
        <v>50</v>
      </c>
      <c r="G1424" s="14" t="s">
        <v>51</v>
      </c>
      <c r="H1424" s="14" t="s">
        <v>52</v>
      </c>
    </row>
    <row r="1425" customFormat="false" ht="27" hidden="false" customHeight="true" outlineLevel="0" collapsed="false">
      <c r="A1425" s="13" t="s">
        <v>2882</v>
      </c>
      <c r="B1425" s="14" t="s">
        <v>2883</v>
      </c>
      <c r="D1425" s="19" t="s">
        <v>2884</v>
      </c>
      <c r="E1425" s="21" t="s">
        <v>60</v>
      </c>
      <c r="F1425" s="14" t="s">
        <v>50</v>
      </c>
      <c r="G1425" s="14" t="s">
        <v>51</v>
      </c>
      <c r="H1425" s="14" t="s">
        <v>52</v>
      </c>
    </row>
    <row r="1426" customFormat="false" ht="27" hidden="false" customHeight="true" outlineLevel="0" collapsed="false">
      <c r="A1426" s="13" t="s">
        <v>63</v>
      </c>
      <c r="B1426" s="14" t="s">
        <v>64</v>
      </c>
      <c r="D1426" s="19"/>
      <c r="E1426" s="21" t="s">
        <v>60</v>
      </c>
      <c r="F1426" s="14" t="s">
        <v>50</v>
      </c>
      <c r="H1426" s="14" t="s">
        <v>52</v>
      </c>
    </row>
    <row r="1427" customFormat="false" ht="27" hidden="false" customHeight="true" outlineLevel="0" collapsed="false">
      <c r="A1427" s="13" t="s">
        <v>65</v>
      </c>
      <c r="B1427" s="14" t="s">
        <v>66</v>
      </c>
      <c r="D1427" s="19"/>
      <c r="E1427" s="21" t="s">
        <v>60</v>
      </c>
      <c r="F1427" s="14" t="s">
        <v>50</v>
      </c>
      <c r="H1427" s="14" t="s">
        <v>52</v>
      </c>
    </row>
    <row r="1428" customFormat="false" ht="27" hidden="false" customHeight="true" outlineLevel="0" collapsed="false">
      <c r="A1428" s="13" t="s">
        <v>2885</v>
      </c>
      <c r="B1428" s="14" t="s">
        <v>2886</v>
      </c>
      <c r="D1428" s="19"/>
      <c r="E1428" s="21" t="s">
        <v>60</v>
      </c>
      <c r="F1428" s="14" t="s">
        <v>50</v>
      </c>
      <c r="H1428" s="14" t="s">
        <v>52</v>
      </c>
    </row>
    <row r="1429" customFormat="false" ht="27" hidden="false" customHeight="true" outlineLevel="0" collapsed="false">
      <c r="A1429" s="13" t="s">
        <v>2887</v>
      </c>
      <c r="B1429" s="14" t="s">
        <v>2888</v>
      </c>
      <c r="D1429" s="19"/>
      <c r="E1429" s="21" t="s">
        <v>60</v>
      </c>
      <c r="F1429" s="14" t="s">
        <v>50</v>
      </c>
      <c r="H1429" s="14" t="s">
        <v>52</v>
      </c>
    </row>
    <row r="1430" customFormat="false" ht="27" hidden="false" customHeight="true" outlineLevel="0" collapsed="false">
      <c r="A1430" s="13" t="s">
        <v>2889</v>
      </c>
      <c r="B1430" s="14" t="s">
        <v>2890</v>
      </c>
      <c r="C1430" s="14" t="s">
        <v>2891</v>
      </c>
      <c r="D1430" s="19" t="s">
        <v>2892</v>
      </c>
      <c r="E1430" s="20" t="s">
        <v>57</v>
      </c>
      <c r="F1430" s="14" t="s">
        <v>50</v>
      </c>
      <c r="G1430" s="14" t="s">
        <v>51</v>
      </c>
      <c r="H1430" s="14" t="s">
        <v>52</v>
      </c>
    </row>
    <row r="1431" customFormat="false" ht="27" hidden="false" customHeight="true" outlineLevel="0" collapsed="false">
      <c r="A1431" s="13" t="s">
        <v>67</v>
      </c>
      <c r="B1431" s="14" t="s">
        <v>68</v>
      </c>
      <c r="D1431" s="19"/>
      <c r="E1431" s="20" t="s">
        <v>57</v>
      </c>
      <c r="F1431" s="14" t="s">
        <v>50</v>
      </c>
      <c r="G1431" s="14" t="s">
        <v>51</v>
      </c>
      <c r="H1431" s="14" t="s">
        <v>52</v>
      </c>
    </row>
    <row r="1432" customFormat="false" ht="27" hidden="false" customHeight="true" outlineLevel="0" collapsed="false">
      <c r="A1432" s="13" t="s">
        <v>69</v>
      </c>
      <c r="B1432" s="14" t="s">
        <v>70</v>
      </c>
      <c r="D1432" s="19"/>
      <c r="E1432" s="20" t="s">
        <v>57</v>
      </c>
      <c r="F1432" s="14" t="s">
        <v>50</v>
      </c>
      <c r="G1432" s="14" t="s">
        <v>51</v>
      </c>
      <c r="H1432" s="14" t="s">
        <v>52</v>
      </c>
    </row>
    <row r="1433" customFormat="false" ht="27" hidden="false" customHeight="true" outlineLevel="0" collapsed="false">
      <c r="A1433" s="13" t="s">
        <v>2893</v>
      </c>
      <c r="B1433" s="14" t="s">
        <v>2894</v>
      </c>
      <c r="D1433" s="19"/>
      <c r="E1433" s="20" t="s">
        <v>57</v>
      </c>
      <c r="F1433" s="14" t="s">
        <v>50</v>
      </c>
      <c r="H1433" s="14" t="s">
        <v>52</v>
      </c>
    </row>
    <row r="1434" customFormat="false" ht="27" hidden="false" customHeight="true" outlineLevel="0" collapsed="false">
      <c r="A1434" s="13" t="s">
        <v>2895</v>
      </c>
      <c r="B1434" s="14" t="s">
        <v>2896</v>
      </c>
      <c r="D1434" s="19"/>
      <c r="E1434" s="20" t="s">
        <v>57</v>
      </c>
      <c r="F1434" s="14" t="s">
        <v>50</v>
      </c>
      <c r="G1434" s="14" t="s">
        <v>51</v>
      </c>
      <c r="H1434" s="14" t="s">
        <v>52</v>
      </c>
    </row>
    <row r="1435" customFormat="false" ht="27" hidden="false" customHeight="true" outlineLevel="0" collapsed="false">
      <c r="A1435" s="13" t="s">
        <v>2897</v>
      </c>
      <c r="B1435" s="14" t="s">
        <v>2898</v>
      </c>
      <c r="D1435" s="19"/>
      <c r="E1435" s="20" t="s">
        <v>57</v>
      </c>
      <c r="F1435" s="14" t="s">
        <v>50</v>
      </c>
      <c r="H1435" s="14" t="s">
        <v>52</v>
      </c>
    </row>
    <row r="1436" customFormat="false" ht="27" hidden="false" customHeight="true" outlineLevel="0" collapsed="false">
      <c r="A1436" s="13" t="s">
        <v>2899</v>
      </c>
      <c r="B1436" s="14" t="s">
        <v>2900</v>
      </c>
      <c r="D1436" s="19"/>
      <c r="E1436" s="21" t="s">
        <v>60</v>
      </c>
      <c r="F1436" s="14" t="s">
        <v>50</v>
      </c>
      <c r="H1436" s="14" t="s">
        <v>52</v>
      </c>
    </row>
    <row r="1437" customFormat="false" ht="27" hidden="false" customHeight="true" outlineLevel="0" collapsed="false">
      <c r="A1437" s="13" t="s">
        <v>2895</v>
      </c>
      <c r="B1437" s="14" t="s">
        <v>2896</v>
      </c>
      <c r="D1437" s="19"/>
      <c r="E1437" s="20" t="s">
        <v>57</v>
      </c>
      <c r="F1437" s="14" t="s">
        <v>50</v>
      </c>
      <c r="G1437" s="14" t="s">
        <v>51</v>
      </c>
      <c r="H1437" s="14" t="s">
        <v>52</v>
      </c>
    </row>
    <row r="1438" customFormat="false" ht="27" hidden="false" customHeight="true" outlineLevel="0" collapsed="false">
      <c r="A1438" s="13" t="s">
        <v>2901</v>
      </c>
      <c r="B1438" s="14" t="s">
        <v>2902</v>
      </c>
      <c r="D1438" s="19"/>
      <c r="E1438" s="21" t="s">
        <v>60</v>
      </c>
      <c r="F1438" s="14" t="s">
        <v>50</v>
      </c>
      <c r="H1438" s="14" t="s">
        <v>52</v>
      </c>
    </row>
    <row r="1439" customFormat="false" ht="27" hidden="false" customHeight="true" outlineLevel="0" collapsed="false">
      <c r="A1439" s="23" t="s">
        <v>2903</v>
      </c>
      <c r="B1439" s="24"/>
      <c r="C1439" s="24"/>
      <c r="D1439" s="24"/>
      <c r="E1439" s="24"/>
      <c r="F1439" s="24"/>
      <c r="G1439" s="24"/>
      <c r="H1439" s="24"/>
    </row>
    <row r="1440" customFormat="false" ht="27" hidden="false" customHeight="true" outlineLevel="0" collapsed="false">
      <c r="A1440" s="13" t="s">
        <v>2904</v>
      </c>
      <c r="B1440" s="14" t="s">
        <v>2905</v>
      </c>
      <c r="D1440" s="19"/>
      <c r="E1440" s="21" t="s">
        <v>60</v>
      </c>
      <c r="F1440" s="14" t="s">
        <v>50</v>
      </c>
      <c r="H1440" s="14" t="s">
        <v>52</v>
      </c>
    </row>
    <row r="1441" customFormat="false" ht="27" hidden="false" customHeight="true" outlineLevel="0" collapsed="false">
      <c r="A1441" s="13" t="s">
        <v>2906</v>
      </c>
      <c r="B1441" s="14" t="s">
        <v>2907</v>
      </c>
      <c r="D1441" s="19"/>
      <c r="E1441" s="21" t="s">
        <v>60</v>
      </c>
      <c r="F1441" s="14" t="s">
        <v>50</v>
      </c>
      <c r="H1441" s="14" t="s">
        <v>52</v>
      </c>
    </row>
    <row r="1442" customFormat="false" ht="27" hidden="false" customHeight="true" outlineLevel="0" collapsed="false">
      <c r="A1442" s="13" t="s">
        <v>2908</v>
      </c>
      <c r="B1442" s="14" t="s">
        <v>2909</v>
      </c>
      <c r="D1442" s="19"/>
      <c r="E1442" s="21" t="s">
        <v>60</v>
      </c>
      <c r="F1442" s="14" t="s">
        <v>50</v>
      </c>
      <c r="H1442" s="14" t="s">
        <v>52</v>
      </c>
    </row>
    <row r="1443" customFormat="false" ht="27" hidden="false" customHeight="true" outlineLevel="0" collapsed="false">
      <c r="A1443" s="13" t="s">
        <v>2910</v>
      </c>
      <c r="B1443" s="14" t="s">
        <v>2911</v>
      </c>
      <c r="D1443" s="19"/>
      <c r="E1443" s="21" t="s">
        <v>60</v>
      </c>
      <c r="F1443" s="14" t="s">
        <v>50</v>
      </c>
      <c r="H1443" s="14" t="s">
        <v>52</v>
      </c>
    </row>
    <row r="1444" customFormat="false" ht="27" hidden="false" customHeight="true" outlineLevel="0" collapsed="false">
      <c r="A1444" s="13" t="s">
        <v>2912</v>
      </c>
      <c r="B1444" s="14" t="s">
        <v>2913</v>
      </c>
      <c r="D1444" s="19"/>
      <c r="E1444" s="21" t="s">
        <v>60</v>
      </c>
      <c r="F1444" s="14" t="s">
        <v>50</v>
      </c>
      <c r="H1444" s="14" t="s">
        <v>52</v>
      </c>
    </row>
    <row r="1445" customFormat="false" ht="27" hidden="false" customHeight="true" outlineLevel="0" collapsed="false">
      <c r="A1445" s="13" t="s">
        <v>2914</v>
      </c>
      <c r="B1445" s="14" t="s">
        <v>2915</v>
      </c>
      <c r="C1445" s="14" t="s">
        <v>2916</v>
      </c>
      <c r="D1445" s="19" t="s">
        <v>2917</v>
      </c>
      <c r="E1445" s="21" t="s">
        <v>60</v>
      </c>
      <c r="F1445" s="14" t="s">
        <v>50</v>
      </c>
      <c r="H1445" s="14" t="s">
        <v>52</v>
      </c>
    </row>
    <row r="1446" customFormat="false" ht="27" hidden="false" customHeight="true" outlineLevel="0" collapsed="false">
      <c r="A1446" s="13" t="s">
        <v>2334</v>
      </c>
      <c r="B1446" s="14" t="s">
        <v>2335</v>
      </c>
      <c r="D1446" s="19" t="s">
        <v>2336</v>
      </c>
      <c r="E1446" s="20" t="s">
        <v>57</v>
      </c>
      <c r="F1446" s="14" t="s">
        <v>50</v>
      </c>
      <c r="H1446" s="14" t="s">
        <v>52</v>
      </c>
    </row>
    <row r="1447" customFormat="false" ht="27" hidden="false" customHeight="true" outlineLevel="0" collapsed="false">
      <c r="A1447" s="13" t="s">
        <v>2918</v>
      </c>
      <c r="B1447" s="14" t="s">
        <v>2919</v>
      </c>
      <c r="D1447" s="19" t="s">
        <v>2920</v>
      </c>
      <c r="E1447" s="21" t="s">
        <v>60</v>
      </c>
      <c r="F1447" s="14" t="s">
        <v>50</v>
      </c>
      <c r="H1447" s="14" t="s">
        <v>52</v>
      </c>
    </row>
    <row r="1448" customFormat="false" ht="27" hidden="false" customHeight="true" outlineLevel="0" collapsed="false">
      <c r="A1448" s="13" t="s">
        <v>2599</v>
      </c>
      <c r="B1448" s="14" t="s">
        <v>2600</v>
      </c>
      <c r="D1448" s="19"/>
      <c r="E1448" s="20" t="s">
        <v>57</v>
      </c>
      <c r="F1448" s="14" t="s">
        <v>50</v>
      </c>
      <c r="H1448" s="14" t="s">
        <v>52</v>
      </c>
    </row>
    <row r="1449" customFormat="false" ht="27" hidden="false" customHeight="true" outlineLevel="0" collapsed="false">
      <c r="A1449" s="13" t="s">
        <v>2921</v>
      </c>
      <c r="B1449" s="14" t="s">
        <v>2922</v>
      </c>
      <c r="D1449" s="19"/>
      <c r="E1449" s="20" t="s">
        <v>57</v>
      </c>
      <c r="F1449" s="14" t="s">
        <v>50</v>
      </c>
      <c r="H1449" s="14" t="s">
        <v>52</v>
      </c>
    </row>
    <row r="1450" customFormat="false" ht="27" hidden="false" customHeight="true" outlineLevel="0" collapsed="false">
      <c r="A1450" s="13" t="s">
        <v>2923</v>
      </c>
      <c r="B1450" s="14" t="s">
        <v>2924</v>
      </c>
      <c r="C1450" s="14" t="s">
        <v>2925</v>
      </c>
      <c r="D1450" s="19"/>
      <c r="E1450" s="20" t="s">
        <v>57</v>
      </c>
      <c r="F1450" s="14" t="s">
        <v>50</v>
      </c>
      <c r="G1450" s="14" t="s">
        <v>51</v>
      </c>
      <c r="H1450" s="14" t="s">
        <v>52</v>
      </c>
    </row>
    <row r="1451" customFormat="false" ht="27" hidden="false" customHeight="true" outlineLevel="0" collapsed="false">
      <c r="A1451" s="13" t="s">
        <v>2926</v>
      </c>
      <c r="B1451" s="14" t="s">
        <v>2927</v>
      </c>
      <c r="D1451" s="19"/>
      <c r="E1451" s="21" t="s">
        <v>60</v>
      </c>
      <c r="F1451" s="14" t="s">
        <v>50</v>
      </c>
      <c r="H1451" s="14" t="s">
        <v>52</v>
      </c>
    </row>
    <row r="1452" customFormat="false" ht="27" hidden="false" customHeight="true" outlineLevel="0" collapsed="false">
      <c r="A1452" s="13" t="s">
        <v>2928</v>
      </c>
      <c r="B1452" s="14" t="s">
        <v>2929</v>
      </c>
      <c r="D1452" s="19"/>
      <c r="E1452" s="21" t="s">
        <v>60</v>
      </c>
      <c r="F1452" s="14" t="s">
        <v>50</v>
      </c>
      <c r="H1452" s="14" t="s">
        <v>52</v>
      </c>
    </row>
    <row r="1453" customFormat="false" ht="27" hidden="false" customHeight="true" outlineLevel="0" collapsed="false">
      <c r="A1453" s="13" t="s">
        <v>2930</v>
      </c>
      <c r="B1453" s="14" t="s">
        <v>2931</v>
      </c>
      <c r="D1453" s="19"/>
      <c r="E1453" s="21" t="s">
        <v>60</v>
      </c>
      <c r="F1453" s="14" t="s">
        <v>50</v>
      </c>
      <c r="H1453" s="14" t="s">
        <v>52</v>
      </c>
    </row>
    <row r="1454" customFormat="false" ht="27" hidden="false" customHeight="true" outlineLevel="0" collapsed="false">
      <c r="A1454" s="13" t="s">
        <v>2932</v>
      </c>
      <c r="B1454" s="14" t="s">
        <v>2933</v>
      </c>
      <c r="D1454" s="19"/>
      <c r="E1454" s="21" t="s">
        <v>60</v>
      </c>
      <c r="F1454" s="14" t="s">
        <v>50</v>
      </c>
      <c r="H1454" s="14" t="s">
        <v>52</v>
      </c>
    </row>
    <row r="1455" customFormat="false" ht="27" hidden="false" customHeight="true" outlineLevel="0" collapsed="false">
      <c r="A1455" s="13" t="s">
        <v>2934</v>
      </c>
      <c r="B1455" s="14" t="s">
        <v>2935</v>
      </c>
      <c r="D1455" s="19"/>
      <c r="E1455" s="21" t="s">
        <v>60</v>
      </c>
      <c r="F1455" s="14" t="s">
        <v>50</v>
      </c>
      <c r="G1455" s="14" t="s">
        <v>51</v>
      </c>
      <c r="H1455" s="14" t="s">
        <v>52</v>
      </c>
    </row>
    <row r="1456" customFormat="false" ht="27" hidden="false" customHeight="true" outlineLevel="0" collapsed="false">
      <c r="A1456" s="13" t="s">
        <v>2936</v>
      </c>
      <c r="B1456" s="14" t="s">
        <v>2937</v>
      </c>
      <c r="C1456" s="14" t="s">
        <v>2938</v>
      </c>
      <c r="D1456" s="19"/>
      <c r="E1456" s="21" t="s">
        <v>60</v>
      </c>
      <c r="F1456" s="14" t="s">
        <v>50</v>
      </c>
      <c r="H1456" s="14" t="s">
        <v>52</v>
      </c>
    </row>
    <row r="1457" customFormat="false" ht="27" hidden="false" customHeight="true" outlineLevel="0" collapsed="false">
      <c r="A1457" s="13" t="s">
        <v>2939</v>
      </c>
      <c r="B1457" s="14" t="s">
        <v>2940</v>
      </c>
      <c r="D1457" s="19"/>
      <c r="E1457" s="21" t="s">
        <v>60</v>
      </c>
      <c r="F1457" s="14" t="s">
        <v>50</v>
      </c>
      <c r="H1457" s="14" t="s">
        <v>52</v>
      </c>
    </row>
    <row r="1458" customFormat="false" ht="27" hidden="false" customHeight="true" outlineLevel="0" collapsed="false">
      <c r="A1458" s="13" t="s">
        <v>2941</v>
      </c>
      <c r="B1458" s="14" t="s">
        <v>2942</v>
      </c>
      <c r="D1458" s="19"/>
      <c r="E1458" s="21" t="s">
        <v>60</v>
      </c>
      <c r="F1458" s="14" t="s">
        <v>50</v>
      </c>
      <c r="H1458" s="14" t="s">
        <v>52</v>
      </c>
    </row>
    <row r="1459" customFormat="false" ht="27" hidden="false" customHeight="true" outlineLevel="0" collapsed="false">
      <c r="A1459" s="13" t="s">
        <v>721</v>
      </c>
      <c r="B1459" s="14" t="s">
        <v>695</v>
      </c>
      <c r="D1459" s="19"/>
      <c r="E1459" s="20" t="s">
        <v>57</v>
      </c>
      <c r="F1459" s="14" t="s">
        <v>50</v>
      </c>
      <c r="G1459" s="14" t="s">
        <v>51</v>
      </c>
      <c r="H1459" s="14" t="s">
        <v>52</v>
      </c>
    </row>
    <row r="1460" customFormat="false" ht="27" hidden="false" customHeight="true" outlineLevel="0" collapsed="false">
      <c r="A1460" s="13" t="s">
        <v>2943</v>
      </c>
      <c r="B1460" s="14" t="s">
        <v>2944</v>
      </c>
      <c r="D1460" s="19"/>
      <c r="E1460" s="21" t="s">
        <v>60</v>
      </c>
      <c r="F1460" s="14" t="s">
        <v>50</v>
      </c>
      <c r="G1460" s="14" t="s">
        <v>51</v>
      </c>
      <c r="H1460" s="14" t="s">
        <v>52</v>
      </c>
    </row>
    <row r="1461" customFormat="false" ht="27" hidden="false" customHeight="true" outlineLevel="0" collapsed="false">
      <c r="A1461" s="13" t="s">
        <v>2945</v>
      </c>
      <c r="B1461" s="14" t="s">
        <v>2933</v>
      </c>
      <c r="D1461" s="19"/>
      <c r="E1461" s="21" t="s">
        <v>60</v>
      </c>
      <c r="F1461" s="14" t="s">
        <v>50</v>
      </c>
      <c r="H1461" s="14" t="s">
        <v>52</v>
      </c>
    </row>
    <row r="1462" customFormat="false" ht="27" hidden="false" customHeight="true" outlineLevel="0" collapsed="false">
      <c r="A1462" s="13" t="s">
        <v>2946</v>
      </c>
      <c r="B1462" s="14" t="s">
        <v>695</v>
      </c>
      <c r="D1462" s="19"/>
      <c r="E1462" s="20" t="s">
        <v>57</v>
      </c>
      <c r="F1462" s="14" t="s">
        <v>50</v>
      </c>
      <c r="G1462" s="14" t="s">
        <v>51</v>
      </c>
      <c r="H1462" s="14" t="s">
        <v>52</v>
      </c>
    </row>
    <row r="1463" customFormat="false" ht="27" hidden="false" customHeight="true" outlineLevel="0" collapsed="false">
      <c r="A1463" s="13" t="s">
        <v>2947</v>
      </c>
      <c r="B1463" s="14" t="s">
        <v>496</v>
      </c>
      <c r="D1463" s="19"/>
      <c r="E1463" s="21" t="s">
        <v>60</v>
      </c>
      <c r="F1463" s="14" t="s">
        <v>50</v>
      </c>
      <c r="H1463" s="14" t="s">
        <v>52</v>
      </c>
    </row>
    <row r="1464" customFormat="false" ht="27" hidden="false" customHeight="true" outlineLevel="0" collapsed="false">
      <c r="A1464" s="23" t="s">
        <v>2948</v>
      </c>
      <c r="B1464" s="24"/>
      <c r="C1464" s="24"/>
      <c r="D1464" s="24"/>
      <c r="E1464" s="24"/>
      <c r="F1464" s="24"/>
      <c r="G1464" s="24"/>
      <c r="H1464" s="24"/>
    </row>
    <row r="1465" customFormat="false" ht="27" hidden="false" customHeight="true" outlineLevel="0" collapsed="false">
      <c r="A1465" s="13" t="s">
        <v>634</v>
      </c>
      <c r="B1465" s="14" t="s">
        <v>635</v>
      </c>
      <c r="C1465" s="14" t="s">
        <v>636</v>
      </c>
      <c r="D1465" s="19" t="s">
        <v>637</v>
      </c>
      <c r="E1465" s="21" t="s">
        <v>60</v>
      </c>
      <c r="F1465" s="14" t="s">
        <v>50</v>
      </c>
      <c r="H1465" s="14" t="s">
        <v>52</v>
      </c>
    </row>
    <row r="1466" customFormat="false" ht="27" hidden="false" customHeight="true" outlineLevel="0" collapsed="false">
      <c r="A1466" s="13" t="s">
        <v>2949</v>
      </c>
      <c r="B1466" s="14" t="s">
        <v>2950</v>
      </c>
      <c r="D1466" s="19"/>
      <c r="E1466" s="21" t="s">
        <v>60</v>
      </c>
      <c r="F1466" s="14" t="s">
        <v>50</v>
      </c>
      <c r="H1466" s="14" t="s">
        <v>52</v>
      </c>
    </row>
    <row r="1467" customFormat="false" ht="27" hidden="false" customHeight="true" outlineLevel="0" collapsed="false">
      <c r="A1467" s="13" t="s">
        <v>2951</v>
      </c>
      <c r="B1467" s="14" t="s">
        <v>2952</v>
      </c>
      <c r="D1467" s="19"/>
      <c r="E1467" s="21" t="s">
        <v>60</v>
      </c>
      <c r="F1467" s="14" t="s">
        <v>50</v>
      </c>
      <c r="H1467" s="14" t="s">
        <v>52</v>
      </c>
    </row>
    <row r="1468" customFormat="false" ht="27" hidden="false" customHeight="true" outlineLevel="0" collapsed="false">
      <c r="A1468" s="13" t="s">
        <v>2953</v>
      </c>
      <c r="B1468" s="14" t="s">
        <v>2954</v>
      </c>
      <c r="D1468" s="19"/>
      <c r="E1468" s="21" t="s">
        <v>60</v>
      </c>
      <c r="F1468" s="14" t="s">
        <v>50</v>
      </c>
      <c r="H1468" s="14" t="s">
        <v>52</v>
      </c>
    </row>
    <row r="1469" customFormat="false" ht="27" hidden="false" customHeight="true" outlineLevel="0" collapsed="false">
      <c r="A1469" s="13" t="s">
        <v>2955</v>
      </c>
      <c r="B1469" s="14" t="s">
        <v>2956</v>
      </c>
      <c r="D1469" s="19"/>
      <c r="E1469" s="21" t="s">
        <v>60</v>
      </c>
      <c r="F1469" s="14" t="s">
        <v>50</v>
      </c>
      <c r="H1469" s="14" t="s">
        <v>52</v>
      </c>
    </row>
    <row r="1470" customFormat="false" ht="27" hidden="false" customHeight="true" outlineLevel="0" collapsed="false">
      <c r="A1470" s="13" t="s">
        <v>2957</v>
      </c>
      <c r="B1470" s="14" t="s">
        <v>2958</v>
      </c>
      <c r="D1470" s="19"/>
      <c r="E1470" s="21" t="s">
        <v>60</v>
      </c>
      <c r="F1470" s="14" t="s">
        <v>50</v>
      </c>
      <c r="H1470" s="14" t="s">
        <v>52</v>
      </c>
    </row>
    <row r="1471" customFormat="false" ht="27" hidden="false" customHeight="true" outlineLevel="0" collapsed="false">
      <c r="A1471" s="13" t="s">
        <v>2959</v>
      </c>
      <c r="B1471" s="14" t="s">
        <v>2960</v>
      </c>
      <c r="D1471" s="19"/>
      <c r="E1471" s="21" t="s">
        <v>60</v>
      </c>
      <c r="F1471" s="14" t="s">
        <v>50</v>
      </c>
      <c r="H1471" s="14" t="s">
        <v>52</v>
      </c>
    </row>
    <row r="1472" customFormat="false" ht="27" hidden="false" customHeight="true" outlineLevel="0" collapsed="false">
      <c r="A1472" s="13" t="s">
        <v>2961</v>
      </c>
      <c r="B1472" s="14" t="s">
        <v>2962</v>
      </c>
      <c r="C1472" s="14" t="s">
        <v>2963</v>
      </c>
      <c r="D1472" s="19"/>
      <c r="E1472" s="21" t="s">
        <v>60</v>
      </c>
      <c r="F1472" s="14" t="s">
        <v>50</v>
      </c>
      <c r="H1472" s="14" t="s">
        <v>52</v>
      </c>
    </row>
    <row r="1473" customFormat="false" ht="27" hidden="false" customHeight="true" outlineLevel="0" collapsed="false">
      <c r="A1473" s="13" t="s">
        <v>2964</v>
      </c>
      <c r="B1473" s="14" t="s">
        <v>2965</v>
      </c>
      <c r="C1473" s="14" t="s">
        <v>2966</v>
      </c>
      <c r="D1473" s="19"/>
      <c r="E1473" s="20" t="s">
        <v>57</v>
      </c>
      <c r="F1473" s="14" t="s">
        <v>50</v>
      </c>
      <c r="H1473" s="14" t="s">
        <v>52</v>
      </c>
    </row>
    <row r="1474" customFormat="false" ht="27" hidden="false" customHeight="true" outlineLevel="0" collapsed="false">
      <c r="A1474" s="13" t="s">
        <v>2967</v>
      </c>
      <c r="B1474" s="14" t="s">
        <v>2968</v>
      </c>
      <c r="D1474" s="19"/>
      <c r="E1474" s="20" t="s">
        <v>57</v>
      </c>
      <c r="F1474" s="14" t="s">
        <v>50</v>
      </c>
      <c r="H1474" s="14" t="s">
        <v>52</v>
      </c>
    </row>
    <row r="1475" customFormat="false" ht="27" hidden="false" customHeight="true" outlineLevel="0" collapsed="false">
      <c r="A1475" s="13" t="s">
        <v>2969</v>
      </c>
      <c r="B1475" s="14" t="s">
        <v>2970</v>
      </c>
      <c r="D1475" s="19"/>
      <c r="E1475" s="21" t="s">
        <v>60</v>
      </c>
      <c r="F1475" s="14" t="s">
        <v>50</v>
      </c>
      <c r="H1475" s="14" t="s">
        <v>52</v>
      </c>
    </row>
    <row r="1476" customFormat="false" ht="27" hidden="false" customHeight="true" outlineLevel="0" collapsed="false">
      <c r="A1476" s="13" t="s">
        <v>2971</v>
      </c>
      <c r="B1476" s="14" t="s">
        <v>2972</v>
      </c>
      <c r="D1476" s="19"/>
      <c r="E1476" s="21" t="s">
        <v>60</v>
      </c>
      <c r="F1476" s="14" t="s">
        <v>50</v>
      </c>
      <c r="H1476" s="14" t="s">
        <v>52</v>
      </c>
    </row>
    <row r="1477" customFormat="false" ht="27" hidden="false" customHeight="true" outlineLevel="0" collapsed="false">
      <c r="A1477" s="13" t="s">
        <v>2973</v>
      </c>
      <c r="B1477" s="14" t="s">
        <v>2974</v>
      </c>
      <c r="C1477" s="14" t="s">
        <v>2975</v>
      </c>
      <c r="D1477" s="19"/>
      <c r="E1477" s="21" t="s">
        <v>60</v>
      </c>
      <c r="F1477" s="14" t="s">
        <v>50</v>
      </c>
      <c r="H1477" s="14" t="s">
        <v>52</v>
      </c>
    </row>
    <row r="1478" customFormat="false" ht="27" hidden="false" customHeight="true" outlineLevel="0" collapsed="false">
      <c r="A1478" s="13" t="s">
        <v>2976</v>
      </c>
      <c r="B1478" s="14" t="s">
        <v>2977</v>
      </c>
      <c r="C1478" s="14" t="s">
        <v>2978</v>
      </c>
      <c r="D1478" s="19"/>
      <c r="E1478" s="20" t="s">
        <v>57</v>
      </c>
      <c r="F1478" s="14" t="s">
        <v>50</v>
      </c>
      <c r="H1478" s="14" t="s">
        <v>52</v>
      </c>
    </row>
    <row r="1479" customFormat="false" ht="27" hidden="false" customHeight="true" outlineLevel="0" collapsed="false">
      <c r="A1479" s="13" t="s">
        <v>2979</v>
      </c>
      <c r="B1479" s="14" t="s">
        <v>2980</v>
      </c>
      <c r="D1479" s="19"/>
      <c r="E1479" s="21" t="s">
        <v>60</v>
      </c>
      <c r="H1479" s="14" t="s">
        <v>52</v>
      </c>
    </row>
    <row r="1480" customFormat="false" ht="27" hidden="false" customHeight="true" outlineLevel="0" collapsed="false">
      <c r="A1480" s="13" t="s">
        <v>2981</v>
      </c>
      <c r="B1480" s="14" t="s">
        <v>2982</v>
      </c>
      <c r="D1480" s="19"/>
      <c r="E1480" s="21" t="s">
        <v>60</v>
      </c>
      <c r="F1480" s="14" t="s">
        <v>50</v>
      </c>
      <c r="H1480" s="14" t="s">
        <v>52</v>
      </c>
    </row>
    <row r="1481" customFormat="false" ht="27" hidden="false" customHeight="true" outlineLevel="0" collapsed="false">
      <c r="A1481" s="13" t="s">
        <v>2983</v>
      </c>
      <c r="B1481" s="14" t="s">
        <v>2984</v>
      </c>
      <c r="D1481" s="19"/>
      <c r="E1481" s="21" t="s">
        <v>60</v>
      </c>
      <c r="F1481" s="14" t="s">
        <v>50</v>
      </c>
      <c r="H1481" s="14" t="s">
        <v>52</v>
      </c>
    </row>
    <row r="1482" customFormat="false" ht="27" hidden="false" customHeight="true" outlineLevel="0" collapsed="false">
      <c r="A1482" s="13" t="s">
        <v>2985</v>
      </c>
      <c r="B1482" s="14" t="s">
        <v>2986</v>
      </c>
      <c r="D1482" s="19"/>
      <c r="E1482" s="20" t="s">
        <v>57</v>
      </c>
      <c r="F1482" s="14" t="s">
        <v>50</v>
      </c>
      <c r="G1482" s="14" t="s">
        <v>51</v>
      </c>
      <c r="H1482" s="14" t="s">
        <v>52</v>
      </c>
    </row>
    <row r="1483" customFormat="false" ht="27" hidden="false" customHeight="true" outlineLevel="0" collapsed="false">
      <c r="A1483" s="13" t="s">
        <v>2987</v>
      </c>
      <c r="B1483" s="14" t="s">
        <v>2982</v>
      </c>
      <c r="D1483" s="19"/>
      <c r="E1483" s="21" t="s">
        <v>60</v>
      </c>
      <c r="F1483" s="14" t="s">
        <v>50</v>
      </c>
      <c r="H1483" s="14" t="s">
        <v>52</v>
      </c>
    </row>
    <row r="1484" customFormat="false" ht="27" hidden="false" customHeight="true" outlineLevel="0" collapsed="false">
      <c r="A1484" s="13" t="s">
        <v>2988</v>
      </c>
      <c r="B1484" s="14" t="s">
        <v>2989</v>
      </c>
      <c r="D1484" s="19"/>
      <c r="E1484" s="21" t="s">
        <v>60</v>
      </c>
      <c r="F1484" s="14" t="s">
        <v>50</v>
      </c>
      <c r="H1484" s="14" t="s">
        <v>52</v>
      </c>
    </row>
    <row r="1485" customFormat="false" ht="27" hidden="false" customHeight="true" outlineLevel="0" collapsed="false">
      <c r="A1485" s="17" t="s">
        <v>2990</v>
      </c>
      <c r="B1485" s="18"/>
      <c r="C1485" s="18"/>
      <c r="D1485" s="18"/>
      <c r="E1485" s="18"/>
      <c r="F1485" s="18"/>
      <c r="G1485" s="18"/>
      <c r="H1485" s="18"/>
    </row>
    <row r="1486" customFormat="false" ht="27" hidden="false" customHeight="true" outlineLevel="0" collapsed="false">
      <c r="A1486" s="23" t="s">
        <v>124</v>
      </c>
      <c r="B1486" s="24"/>
      <c r="C1486" s="24"/>
      <c r="D1486" s="24"/>
      <c r="E1486" s="24"/>
      <c r="F1486" s="24"/>
      <c r="G1486" s="24"/>
      <c r="H1486" s="24"/>
    </row>
    <row r="1487" customFormat="false" ht="27" hidden="false" customHeight="true" outlineLevel="0" collapsed="false">
      <c r="A1487" s="13" t="s">
        <v>1449</v>
      </c>
      <c r="B1487" s="14" t="s">
        <v>1450</v>
      </c>
      <c r="C1487" s="14" t="s">
        <v>1451</v>
      </c>
      <c r="D1487" s="19"/>
      <c r="E1487" s="21" t="s">
        <v>60</v>
      </c>
      <c r="F1487" s="14" t="s">
        <v>50</v>
      </c>
      <c r="H1487" s="14" t="s">
        <v>52</v>
      </c>
    </row>
    <row r="1488" customFormat="false" ht="27" hidden="false" customHeight="true" outlineLevel="0" collapsed="false">
      <c r="A1488" s="13" t="s">
        <v>2991</v>
      </c>
      <c r="B1488" s="14" t="s">
        <v>2992</v>
      </c>
      <c r="D1488" s="19"/>
      <c r="E1488" s="20" t="s">
        <v>57</v>
      </c>
      <c r="F1488" s="14" t="s">
        <v>50</v>
      </c>
      <c r="H1488" s="14" t="s">
        <v>52</v>
      </c>
    </row>
    <row r="1489" customFormat="false" ht="27" hidden="false" customHeight="true" outlineLevel="0" collapsed="false">
      <c r="A1489" s="13" t="s">
        <v>2993</v>
      </c>
      <c r="B1489" s="14" t="s">
        <v>2994</v>
      </c>
      <c r="D1489" s="19"/>
      <c r="E1489" s="20" t="s">
        <v>57</v>
      </c>
      <c r="F1489" s="14" t="s">
        <v>50</v>
      </c>
      <c r="G1489" s="14" t="s">
        <v>51</v>
      </c>
      <c r="H1489" s="14" t="s">
        <v>52</v>
      </c>
    </row>
    <row r="1490" customFormat="false" ht="27" hidden="false" customHeight="true" outlineLevel="0" collapsed="false">
      <c r="A1490" s="13" t="s">
        <v>2995</v>
      </c>
      <c r="B1490" s="14" t="s">
        <v>2996</v>
      </c>
      <c r="D1490" s="19"/>
      <c r="E1490" s="21" t="s">
        <v>60</v>
      </c>
      <c r="F1490" s="14" t="s">
        <v>50</v>
      </c>
      <c r="H1490" s="14" t="s">
        <v>52</v>
      </c>
    </row>
    <row r="1491" customFormat="false" ht="27" hidden="false" customHeight="true" outlineLevel="0" collapsed="false">
      <c r="A1491" s="13" t="s">
        <v>2997</v>
      </c>
      <c r="B1491" s="14" t="s">
        <v>2998</v>
      </c>
      <c r="D1491" s="19"/>
      <c r="E1491" s="21" t="s">
        <v>60</v>
      </c>
      <c r="F1491" s="14" t="s">
        <v>50</v>
      </c>
      <c r="H1491" s="14" t="s">
        <v>52</v>
      </c>
    </row>
    <row r="1492" customFormat="false" ht="27" hidden="false" customHeight="true" outlineLevel="0" collapsed="false">
      <c r="A1492" s="13" t="s">
        <v>2999</v>
      </c>
      <c r="B1492" s="14" t="s">
        <v>3000</v>
      </c>
      <c r="D1492" s="19"/>
      <c r="E1492" s="21" t="s">
        <v>60</v>
      </c>
      <c r="F1492" s="14" t="s">
        <v>50</v>
      </c>
      <c r="H1492" s="14" t="s">
        <v>52</v>
      </c>
    </row>
    <row r="1493" customFormat="false" ht="27" hidden="false" customHeight="true" outlineLevel="0" collapsed="false">
      <c r="A1493" s="13" t="s">
        <v>3001</v>
      </c>
      <c r="B1493" s="14" t="s">
        <v>3002</v>
      </c>
      <c r="D1493" s="19"/>
      <c r="E1493" s="21" t="s">
        <v>60</v>
      </c>
      <c r="F1493" s="14" t="s">
        <v>50</v>
      </c>
      <c r="H1493" s="14" t="s">
        <v>52</v>
      </c>
    </row>
    <row r="1494" customFormat="false" ht="27" hidden="false" customHeight="true" outlineLevel="0" collapsed="false">
      <c r="A1494" s="13" t="s">
        <v>3003</v>
      </c>
      <c r="B1494" s="14" t="s">
        <v>3004</v>
      </c>
      <c r="C1494" s="14" t="s">
        <v>3005</v>
      </c>
      <c r="D1494" s="19"/>
      <c r="E1494" s="21" t="s">
        <v>60</v>
      </c>
      <c r="F1494" s="14" t="s">
        <v>50</v>
      </c>
      <c r="H1494" s="14" t="s">
        <v>52</v>
      </c>
    </row>
    <row r="1495" customFormat="false" ht="27" hidden="false" customHeight="true" outlineLevel="0" collapsed="false">
      <c r="A1495" s="13" t="s">
        <v>3006</v>
      </c>
      <c r="B1495" s="14" t="s">
        <v>3007</v>
      </c>
      <c r="D1495" s="19"/>
      <c r="E1495" s="21" t="s">
        <v>60</v>
      </c>
      <c r="F1495" s="14" t="s">
        <v>50</v>
      </c>
      <c r="H1495" s="14" t="s">
        <v>52</v>
      </c>
    </row>
    <row r="1496" customFormat="false" ht="27" hidden="false" customHeight="true" outlineLevel="0" collapsed="false">
      <c r="A1496" s="13" t="s">
        <v>3008</v>
      </c>
      <c r="B1496" s="14" t="s">
        <v>3009</v>
      </c>
      <c r="D1496" s="19"/>
      <c r="E1496" s="21" t="s">
        <v>60</v>
      </c>
      <c r="F1496" s="14" t="s">
        <v>50</v>
      </c>
      <c r="H1496" s="14" t="s">
        <v>52</v>
      </c>
    </row>
    <row r="1497" customFormat="false" ht="27" hidden="false" customHeight="true" outlineLevel="0" collapsed="false">
      <c r="A1497" s="13" t="s">
        <v>3010</v>
      </c>
      <c r="B1497" s="14" t="s">
        <v>3011</v>
      </c>
      <c r="D1497" s="19"/>
      <c r="E1497" s="21" t="s">
        <v>60</v>
      </c>
      <c r="F1497" s="14" t="s">
        <v>50</v>
      </c>
      <c r="H1497" s="14" t="s">
        <v>52</v>
      </c>
    </row>
    <row r="1498" customFormat="false" ht="27" hidden="false" customHeight="true" outlineLevel="0" collapsed="false">
      <c r="A1498" s="13" t="s">
        <v>3012</v>
      </c>
      <c r="B1498" s="14" t="s">
        <v>3013</v>
      </c>
      <c r="D1498" s="19"/>
      <c r="E1498" s="21" t="s">
        <v>60</v>
      </c>
      <c r="F1498" s="14" t="s">
        <v>50</v>
      </c>
      <c r="H1498" s="14" t="s">
        <v>52</v>
      </c>
    </row>
    <row r="1499" customFormat="false" ht="27" hidden="false" customHeight="true" outlineLevel="0" collapsed="false">
      <c r="A1499" s="13" t="s">
        <v>379</v>
      </c>
      <c r="B1499" s="14" t="s">
        <v>380</v>
      </c>
      <c r="C1499" s="14" t="s">
        <v>381</v>
      </c>
      <c r="D1499" s="19" t="s">
        <v>382</v>
      </c>
      <c r="E1499" s="20" t="s">
        <v>57</v>
      </c>
      <c r="F1499" s="14" t="s">
        <v>50</v>
      </c>
      <c r="H1499" s="14" t="s">
        <v>52</v>
      </c>
    </row>
    <row r="1500" customFormat="false" ht="27" hidden="false" customHeight="true" outlineLevel="0" collapsed="false">
      <c r="A1500" s="13" t="s">
        <v>3014</v>
      </c>
      <c r="B1500" s="14" t="s">
        <v>3015</v>
      </c>
      <c r="D1500" s="19"/>
      <c r="E1500" s="21" t="s">
        <v>60</v>
      </c>
      <c r="F1500" s="14" t="s">
        <v>50</v>
      </c>
      <c r="G1500" s="14" t="s">
        <v>51</v>
      </c>
      <c r="H1500" s="14" t="s">
        <v>52</v>
      </c>
    </row>
    <row r="1501" customFormat="false" ht="27" hidden="false" customHeight="true" outlineLevel="0" collapsed="false">
      <c r="A1501" s="13" t="s">
        <v>584</v>
      </c>
      <c r="B1501" s="14" t="s">
        <v>585</v>
      </c>
      <c r="D1501" s="19"/>
      <c r="E1501" s="21" t="s">
        <v>60</v>
      </c>
      <c r="F1501" s="14" t="s">
        <v>50</v>
      </c>
      <c r="H1501" s="14" t="s">
        <v>52</v>
      </c>
    </row>
    <row r="1502" customFormat="false" ht="27" hidden="false" customHeight="true" outlineLevel="0" collapsed="false">
      <c r="A1502" s="13" t="s">
        <v>3016</v>
      </c>
      <c r="B1502" s="14" t="s">
        <v>3017</v>
      </c>
      <c r="D1502" s="19"/>
      <c r="E1502" s="21" t="s">
        <v>60</v>
      </c>
      <c r="F1502" s="14" t="s">
        <v>50</v>
      </c>
      <c r="H1502" s="14" t="s">
        <v>52</v>
      </c>
    </row>
    <row r="1503" customFormat="false" ht="27" hidden="false" customHeight="true" outlineLevel="0" collapsed="false">
      <c r="A1503" s="13" t="s">
        <v>3018</v>
      </c>
      <c r="B1503" s="14" t="s">
        <v>3019</v>
      </c>
      <c r="D1503" s="19"/>
      <c r="E1503" s="21" t="s">
        <v>60</v>
      </c>
      <c r="F1503" s="14" t="s">
        <v>50</v>
      </c>
      <c r="H1503" s="14" t="s">
        <v>52</v>
      </c>
    </row>
    <row r="1504" customFormat="false" ht="27" hidden="false" customHeight="true" outlineLevel="0" collapsed="false">
      <c r="A1504" s="13" t="s">
        <v>3020</v>
      </c>
      <c r="B1504" s="14" t="s">
        <v>3021</v>
      </c>
      <c r="D1504" s="19"/>
      <c r="E1504" s="21" t="s">
        <v>60</v>
      </c>
      <c r="F1504" s="14" t="s">
        <v>50</v>
      </c>
      <c r="H1504" s="14" t="s">
        <v>52</v>
      </c>
    </row>
    <row r="1505" customFormat="false" ht="27" hidden="false" customHeight="true" outlineLevel="0" collapsed="false">
      <c r="A1505" s="13" t="s">
        <v>3022</v>
      </c>
      <c r="B1505" s="14" t="s">
        <v>3023</v>
      </c>
      <c r="D1505" s="19"/>
      <c r="E1505" s="21" t="s">
        <v>60</v>
      </c>
      <c r="F1505" s="14" t="s">
        <v>50</v>
      </c>
      <c r="H1505" s="14" t="s">
        <v>52</v>
      </c>
    </row>
    <row r="1506" customFormat="false" ht="27" hidden="false" customHeight="true" outlineLevel="0" collapsed="false">
      <c r="A1506" s="13" t="s">
        <v>3024</v>
      </c>
      <c r="B1506" s="14" t="s">
        <v>3025</v>
      </c>
      <c r="D1506" s="19"/>
      <c r="E1506" s="21" t="s">
        <v>60</v>
      </c>
      <c r="F1506" s="14" t="s">
        <v>50</v>
      </c>
      <c r="H1506" s="14" t="s">
        <v>52</v>
      </c>
    </row>
    <row r="1507" customFormat="false" ht="27" hidden="false" customHeight="true" outlineLevel="0" collapsed="false">
      <c r="A1507" s="13" t="s">
        <v>3026</v>
      </c>
      <c r="B1507" s="14" t="s">
        <v>3027</v>
      </c>
      <c r="D1507" s="19"/>
      <c r="E1507" s="21" t="s">
        <v>60</v>
      </c>
      <c r="F1507" s="14" t="s">
        <v>50</v>
      </c>
      <c r="H1507" s="14" t="s">
        <v>52</v>
      </c>
    </row>
    <row r="1508" customFormat="false" ht="27" hidden="false" customHeight="true" outlineLevel="0" collapsed="false">
      <c r="A1508" s="13" t="s">
        <v>223</v>
      </c>
      <c r="B1508" s="14" t="s">
        <v>224</v>
      </c>
      <c r="D1508" s="19"/>
      <c r="E1508" s="20" t="s">
        <v>57</v>
      </c>
      <c r="F1508" s="14" t="s">
        <v>50</v>
      </c>
      <c r="G1508" s="14" t="s">
        <v>51</v>
      </c>
      <c r="H1508" s="14" t="s">
        <v>52</v>
      </c>
    </row>
    <row r="1509" customFormat="false" ht="27" hidden="false" customHeight="true" outlineLevel="0" collapsed="false">
      <c r="A1509" s="13" t="s">
        <v>3028</v>
      </c>
      <c r="B1509" s="14" t="s">
        <v>3029</v>
      </c>
      <c r="D1509" s="19"/>
      <c r="E1509" s="20" t="s">
        <v>57</v>
      </c>
      <c r="F1509" s="14" t="s">
        <v>50</v>
      </c>
      <c r="H1509" s="14" t="s">
        <v>52</v>
      </c>
    </row>
    <row r="1510" customFormat="false" ht="27" hidden="false" customHeight="true" outlineLevel="0" collapsed="false">
      <c r="A1510" s="13" t="s">
        <v>3030</v>
      </c>
      <c r="B1510" s="14" t="s">
        <v>3031</v>
      </c>
      <c r="D1510" s="19"/>
      <c r="E1510" s="21" t="s">
        <v>60</v>
      </c>
      <c r="F1510" s="14" t="s">
        <v>50</v>
      </c>
      <c r="H1510" s="14" t="s">
        <v>52</v>
      </c>
    </row>
    <row r="1511" customFormat="false" ht="27" hidden="false" customHeight="true" outlineLevel="0" collapsed="false">
      <c r="A1511" s="13" t="s">
        <v>3032</v>
      </c>
      <c r="B1511" s="14" t="s">
        <v>3033</v>
      </c>
      <c r="D1511" s="19"/>
      <c r="E1511" s="20" t="s">
        <v>57</v>
      </c>
      <c r="F1511" s="14" t="s">
        <v>50</v>
      </c>
      <c r="H1511" s="14" t="s">
        <v>52</v>
      </c>
    </row>
    <row r="1512" customFormat="false" ht="27" hidden="false" customHeight="true" outlineLevel="0" collapsed="false">
      <c r="A1512" s="13" t="s">
        <v>553</v>
      </c>
      <c r="B1512" s="14" t="s">
        <v>554</v>
      </c>
      <c r="D1512" s="19"/>
      <c r="E1512" s="21" t="s">
        <v>60</v>
      </c>
      <c r="G1512" s="14" t="s">
        <v>51</v>
      </c>
      <c r="H1512" s="14" t="s">
        <v>52</v>
      </c>
    </row>
    <row r="1513" customFormat="false" ht="27" hidden="false" customHeight="true" outlineLevel="0" collapsed="false">
      <c r="A1513" s="13" t="s">
        <v>1867</v>
      </c>
      <c r="B1513" s="14" t="s">
        <v>1868</v>
      </c>
      <c r="D1513" s="19"/>
      <c r="E1513" s="20" t="s">
        <v>57</v>
      </c>
      <c r="F1513" s="14" t="s">
        <v>50</v>
      </c>
      <c r="H1513" s="14" t="s">
        <v>52</v>
      </c>
    </row>
    <row r="1514" customFormat="false" ht="27" hidden="false" customHeight="true" outlineLevel="0" collapsed="false">
      <c r="A1514" s="13" t="s">
        <v>3034</v>
      </c>
      <c r="B1514" s="14" t="s">
        <v>3035</v>
      </c>
      <c r="D1514" s="19"/>
      <c r="E1514" s="21" t="s">
        <v>60</v>
      </c>
      <c r="F1514" s="14" t="s">
        <v>50</v>
      </c>
      <c r="G1514" s="14" t="s">
        <v>51</v>
      </c>
      <c r="H1514" s="14" t="s">
        <v>52</v>
      </c>
    </row>
    <row r="1515" customFormat="false" ht="27" hidden="false" customHeight="true" outlineLevel="0" collapsed="false">
      <c r="A1515" s="13" t="s">
        <v>938</v>
      </c>
      <c r="B1515" s="14" t="s">
        <v>939</v>
      </c>
      <c r="D1515" s="19" t="s">
        <v>940</v>
      </c>
      <c r="E1515" s="20" t="s">
        <v>57</v>
      </c>
      <c r="F1515" s="14" t="s">
        <v>50</v>
      </c>
      <c r="H1515" s="14" t="s">
        <v>52</v>
      </c>
    </row>
    <row r="1516" customFormat="false" ht="27" hidden="false" customHeight="true" outlineLevel="0" collapsed="false">
      <c r="A1516" s="13" t="s">
        <v>3036</v>
      </c>
      <c r="B1516" s="14" t="s">
        <v>3037</v>
      </c>
      <c r="D1516" s="19" t="s">
        <v>3038</v>
      </c>
      <c r="E1516" s="22" t="s">
        <v>113</v>
      </c>
      <c r="F1516" s="14" t="s">
        <v>50</v>
      </c>
      <c r="G1516" s="14" t="s">
        <v>51</v>
      </c>
      <c r="H1516" s="14" t="s">
        <v>52</v>
      </c>
    </row>
    <row r="1517" customFormat="false" ht="27" hidden="false" customHeight="true" outlineLevel="0" collapsed="false">
      <c r="A1517" s="13" t="s">
        <v>3039</v>
      </c>
      <c r="B1517" s="14" t="s">
        <v>3040</v>
      </c>
      <c r="C1517" s="14" t="s">
        <v>3041</v>
      </c>
      <c r="D1517" s="19" t="s">
        <v>3042</v>
      </c>
      <c r="E1517" s="21" t="s">
        <v>60</v>
      </c>
      <c r="F1517" s="14" t="s">
        <v>50</v>
      </c>
      <c r="H1517" s="14" t="s">
        <v>52</v>
      </c>
    </row>
    <row r="1518" customFormat="false" ht="27" hidden="false" customHeight="true" outlineLevel="0" collapsed="false">
      <c r="A1518" s="13" t="s">
        <v>3020</v>
      </c>
      <c r="B1518" s="14" t="s">
        <v>3043</v>
      </c>
      <c r="D1518" s="19"/>
      <c r="E1518" s="21" t="s">
        <v>60</v>
      </c>
      <c r="F1518" s="14" t="s">
        <v>50</v>
      </c>
      <c r="H1518" s="14" t="s">
        <v>52</v>
      </c>
    </row>
    <row r="1519" customFormat="false" ht="27" hidden="false" customHeight="true" outlineLevel="0" collapsed="false">
      <c r="A1519" s="13" t="s">
        <v>760</v>
      </c>
      <c r="B1519" s="14" t="s">
        <v>761</v>
      </c>
      <c r="C1519" s="14" t="s">
        <v>762</v>
      </c>
      <c r="D1519" s="19"/>
      <c r="E1519" s="21" t="s">
        <v>60</v>
      </c>
      <c r="F1519" s="14" t="s">
        <v>50</v>
      </c>
      <c r="G1519" s="14" t="s">
        <v>51</v>
      </c>
      <c r="H1519" s="14" t="s">
        <v>52</v>
      </c>
    </row>
    <row r="1520" customFormat="false" ht="27" hidden="false" customHeight="true" outlineLevel="0" collapsed="false">
      <c r="A1520" s="23" t="s">
        <v>3044</v>
      </c>
      <c r="B1520" s="24"/>
      <c r="C1520" s="24"/>
      <c r="D1520" s="24"/>
      <c r="E1520" s="24"/>
      <c r="F1520" s="24"/>
      <c r="G1520" s="24"/>
      <c r="H1520" s="24"/>
    </row>
    <row r="1521" customFormat="false" ht="27" hidden="false" customHeight="true" outlineLevel="0" collapsed="false">
      <c r="A1521" s="13" t="s">
        <v>968</v>
      </c>
      <c r="B1521" s="14" t="s">
        <v>969</v>
      </c>
      <c r="D1521" s="19"/>
      <c r="E1521" s="21" t="s">
        <v>60</v>
      </c>
      <c r="F1521" s="14" t="s">
        <v>50</v>
      </c>
      <c r="H1521" s="14" t="s">
        <v>52</v>
      </c>
    </row>
    <row r="1522" customFormat="false" ht="27" hidden="false" customHeight="true" outlineLevel="0" collapsed="false">
      <c r="A1522" s="13" t="s">
        <v>1753</v>
      </c>
      <c r="B1522" s="14" t="s">
        <v>1754</v>
      </c>
      <c r="C1522" s="14" t="s">
        <v>1755</v>
      </c>
      <c r="D1522" s="19"/>
      <c r="E1522" s="20" t="s">
        <v>57</v>
      </c>
      <c r="F1522" s="14" t="s">
        <v>50</v>
      </c>
      <c r="G1522" s="14" t="s">
        <v>51</v>
      </c>
      <c r="H1522" s="14" t="s">
        <v>52</v>
      </c>
    </row>
    <row r="1523" customFormat="false" ht="27" hidden="false" customHeight="true" outlineLevel="0" collapsed="false">
      <c r="A1523" s="13" t="s">
        <v>3045</v>
      </c>
      <c r="B1523" s="14" t="s">
        <v>3046</v>
      </c>
      <c r="D1523" s="19"/>
      <c r="E1523" s="21" t="s">
        <v>60</v>
      </c>
      <c r="F1523" s="14" t="s">
        <v>50</v>
      </c>
      <c r="H1523" s="14" t="s">
        <v>52</v>
      </c>
    </row>
    <row r="1524" customFormat="false" ht="27" hidden="false" customHeight="true" outlineLevel="0" collapsed="false">
      <c r="A1524" s="13" t="s">
        <v>3047</v>
      </c>
      <c r="B1524" s="14" t="s">
        <v>3048</v>
      </c>
      <c r="D1524" s="19"/>
      <c r="E1524" s="21" t="s">
        <v>60</v>
      </c>
      <c r="F1524" s="14" t="s">
        <v>50</v>
      </c>
      <c r="H1524" s="14" t="s">
        <v>52</v>
      </c>
    </row>
    <row r="1525" customFormat="false" ht="27" hidden="false" customHeight="true" outlineLevel="0" collapsed="false">
      <c r="A1525" s="13" t="s">
        <v>3049</v>
      </c>
      <c r="B1525" s="14" t="s">
        <v>3050</v>
      </c>
      <c r="D1525" s="19"/>
      <c r="E1525" s="22" t="s">
        <v>113</v>
      </c>
      <c r="F1525" s="14" t="s">
        <v>50</v>
      </c>
      <c r="H1525" s="14" t="s">
        <v>52</v>
      </c>
    </row>
    <row r="1526" customFormat="false" ht="27" hidden="false" customHeight="true" outlineLevel="0" collapsed="false">
      <c r="A1526" s="13" t="s">
        <v>3051</v>
      </c>
      <c r="B1526" s="14" t="s">
        <v>3052</v>
      </c>
      <c r="D1526" s="19"/>
      <c r="E1526" s="21" t="s">
        <v>60</v>
      </c>
      <c r="F1526" s="14" t="s">
        <v>50</v>
      </c>
      <c r="G1526" s="14" t="s">
        <v>51</v>
      </c>
      <c r="H1526" s="14" t="s">
        <v>52</v>
      </c>
    </row>
    <row r="1527" customFormat="false" ht="27" hidden="false" customHeight="true" outlineLevel="0" collapsed="false">
      <c r="A1527" s="13" t="s">
        <v>1590</v>
      </c>
      <c r="B1527" s="14" t="s">
        <v>1591</v>
      </c>
      <c r="D1527" s="19"/>
      <c r="E1527" s="20" t="s">
        <v>57</v>
      </c>
      <c r="F1527" s="14" t="s">
        <v>50</v>
      </c>
      <c r="H1527" s="14" t="s">
        <v>52</v>
      </c>
    </row>
    <row r="1528" customFormat="false" ht="27" hidden="false" customHeight="true" outlineLevel="0" collapsed="false">
      <c r="A1528" s="13" t="s">
        <v>3053</v>
      </c>
      <c r="B1528" s="14" t="s">
        <v>3054</v>
      </c>
      <c r="D1528" s="19"/>
      <c r="E1528" s="21" t="s">
        <v>60</v>
      </c>
      <c r="F1528" s="14" t="s">
        <v>50</v>
      </c>
      <c r="H1528" s="14" t="s">
        <v>52</v>
      </c>
    </row>
    <row r="1529" customFormat="false" ht="27" hidden="false" customHeight="true" outlineLevel="0" collapsed="false">
      <c r="A1529" s="13" t="s">
        <v>3055</v>
      </c>
      <c r="B1529" s="14" t="s">
        <v>3056</v>
      </c>
      <c r="D1529" s="19"/>
      <c r="E1529" s="21" t="s">
        <v>60</v>
      </c>
      <c r="F1529" s="14" t="s">
        <v>50</v>
      </c>
      <c r="H1529" s="14" t="s">
        <v>52</v>
      </c>
    </row>
    <row r="1530" customFormat="false" ht="27" hidden="false" customHeight="true" outlineLevel="0" collapsed="false">
      <c r="A1530" s="23" t="s">
        <v>3057</v>
      </c>
      <c r="B1530" s="24"/>
      <c r="C1530" s="24"/>
      <c r="D1530" s="24"/>
      <c r="E1530" s="24"/>
      <c r="F1530" s="24"/>
      <c r="G1530" s="24"/>
      <c r="H1530" s="24"/>
    </row>
    <row r="1531" customFormat="false" ht="27" hidden="false" customHeight="true" outlineLevel="0" collapsed="false">
      <c r="A1531" s="13" t="s">
        <v>1694</v>
      </c>
      <c r="B1531" s="14" t="s">
        <v>1695</v>
      </c>
      <c r="C1531" s="14" t="s">
        <v>1418</v>
      </c>
      <c r="D1531" s="19" t="s">
        <v>2042</v>
      </c>
      <c r="E1531" s="20" t="s">
        <v>57</v>
      </c>
      <c r="F1531" s="14" t="s">
        <v>50</v>
      </c>
      <c r="H1531" s="14" t="s">
        <v>52</v>
      </c>
    </row>
    <row r="1532" customFormat="false" ht="27" hidden="false" customHeight="true" outlineLevel="0" collapsed="false">
      <c r="A1532" s="13" t="s">
        <v>1697</v>
      </c>
      <c r="B1532" s="14" t="s">
        <v>1698</v>
      </c>
      <c r="C1532" s="14" t="s">
        <v>3058</v>
      </c>
      <c r="D1532" s="19" t="s">
        <v>3059</v>
      </c>
      <c r="E1532" s="20" t="s">
        <v>57</v>
      </c>
      <c r="F1532" s="14" t="s">
        <v>50</v>
      </c>
      <c r="H1532" s="14" t="s">
        <v>52</v>
      </c>
    </row>
    <row r="1533" customFormat="false" ht="27" hidden="false" customHeight="true" outlineLevel="0" collapsed="false">
      <c r="A1533" s="13" t="s">
        <v>1700</v>
      </c>
      <c r="B1533" s="14" t="s">
        <v>1701</v>
      </c>
      <c r="C1533" s="14" t="s">
        <v>1418</v>
      </c>
      <c r="D1533" s="19" t="s">
        <v>2042</v>
      </c>
      <c r="E1533" s="20" t="s">
        <v>57</v>
      </c>
      <c r="F1533" s="14" t="s">
        <v>50</v>
      </c>
      <c r="H1533" s="14" t="s">
        <v>52</v>
      </c>
    </row>
    <row r="1534" customFormat="false" ht="27" hidden="false" customHeight="true" outlineLevel="0" collapsed="false">
      <c r="A1534" s="13" t="s">
        <v>1938</v>
      </c>
      <c r="B1534" s="14" t="s">
        <v>1939</v>
      </c>
      <c r="D1534" s="19"/>
      <c r="E1534" s="20" t="s">
        <v>57</v>
      </c>
      <c r="F1534" s="14" t="s">
        <v>50</v>
      </c>
      <c r="H1534" s="14" t="s">
        <v>52</v>
      </c>
    </row>
    <row r="1535" customFormat="false" ht="27" hidden="false" customHeight="true" outlineLevel="0" collapsed="false">
      <c r="A1535" s="13" t="s">
        <v>2105</v>
      </c>
      <c r="B1535" s="14" t="s">
        <v>2106</v>
      </c>
      <c r="C1535" s="14" t="s">
        <v>1418</v>
      </c>
      <c r="D1535" s="19"/>
      <c r="E1535" s="20" t="s">
        <v>57</v>
      </c>
      <c r="F1535" s="14" t="s">
        <v>50</v>
      </c>
      <c r="H1535" s="14" t="s">
        <v>52</v>
      </c>
    </row>
    <row r="1536" customFormat="false" ht="27" hidden="false" customHeight="true" outlineLevel="0" collapsed="false">
      <c r="A1536" s="13" t="s">
        <v>2107</v>
      </c>
      <c r="B1536" s="14" t="s">
        <v>2108</v>
      </c>
      <c r="C1536" s="14" t="s">
        <v>1418</v>
      </c>
      <c r="D1536" s="19"/>
      <c r="E1536" s="20" t="s">
        <v>57</v>
      </c>
      <c r="F1536" s="14" t="s">
        <v>50</v>
      </c>
      <c r="H1536" s="14" t="s">
        <v>52</v>
      </c>
    </row>
    <row r="1537" customFormat="false" ht="27" hidden="false" customHeight="true" outlineLevel="0" collapsed="false">
      <c r="A1537" s="13" t="s">
        <v>2111</v>
      </c>
      <c r="B1537" s="14" t="s">
        <v>2112</v>
      </c>
      <c r="D1537" s="19"/>
      <c r="E1537" s="21" t="s">
        <v>60</v>
      </c>
      <c r="F1537" s="14" t="s">
        <v>50</v>
      </c>
      <c r="H1537" s="14" t="s">
        <v>52</v>
      </c>
    </row>
    <row r="1538" customFormat="false" ht="27" hidden="false" customHeight="true" outlineLevel="0" collapsed="false">
      <c r="A1538" s="13" t="s">
        <v>2113</v>
      </c>
      <c r="B1538" s="14" t="s">
        <v>2114</v>
      </c>
      <c r="D1538" s="19"/>
      <c r="E1538" s="21" t="s">
        <v>60</v>
      </c>
      <c r="F1538" s="14" t="s">
        <v>50</v>
      </c>
      <c r="H1538" s="14" t="s">
        <v>52</v>
      </c>
    </row>
    <row r="1539" customFormat="false" ht="27" hidden="false" customHeight="true" outlineLevel="0" collapsed="false">
      <c r="A1539" s="13" t="s">
        <v>2116</v>
      </c>
      <c r="B1539" s="14" t="s">
        <v>2117</v>
      </c>
      <c r="C1539" s="14" t="s">
        <v>2118</v>
      </c>
      <c r="D1539" s="19"/>
      <c r="E1539" s="21" t="s">
        <v>60</v>
      </c>
      <c r="F1539" s="14" t="s">
        <v>50</v>
      </c>
      <c r="H1539" s="14" t="s">
        <v>52</v>
      </c>
    </row>
    <row r="1540" customFormat="false" ht="27" hidden="false" customHeight="true" outlineLevel="0" collapsed="false">
      <c r="A1540" s="13" t="s">
        <v>2226</v>
      </c>
      <c r="B1540" s="14" t="s">
        <v>2227</v>
      </c>
      <c r="D1540" s="19"/>
      <c r="E1540" s="21" t="s">
        <v>60</v>
      </c>
      <c r="F1540" s="14" t="s">
        <v>50</v>
      </c>
      <c r="H1540" s="14" t="s">
        <v>52</v>
      </c>
    </row>
    <row r="1541" customFormat="false" ht="27" hidden="false" customHeight="true" outlineLevel="0" collapsed="false">
      <c r="A1541" s="13" t="s">
        <v>2228</v>
      </c>
      <c r="B1541" s="14" t="s">
        <v>2229</v>
      </c>
      <c r="D1541" s="19"/>
      <c r="E1541" s="21" t="s">
        <v>60</v>
      </c>
      <c r="F1541" s="14" t="s">
        <v>50</v>
      </c>
      <c r="H1541" s="14" t="s">
        <v>52</v>
      </c>
    </row>
    <row r="1542" customFormat="false" ht="27" hidden="false" customHeight="true" outlineLevel="0" collapsed="false">
      <c r="A1542" s="13" t="s">
        <v>3060</v>
      </c>
      <c r="B1542" s="14" t="s">
        <v>3061</v>
      </c>
      <c r="C1542" s="14" t="s">
        <v>1418</v>
      </c>
      <c r="D1542" s="19"/>
      <c r="E1542" s="20" t="s">
        <v>57</v>
      </c>
      <c r="F1542" s="14" t="s">
        <v>50</v>
      </c>
      <c r="H1542" s="14" t="s">
        <v>52</v>
      </c>
    </row>
    <row r="1543" customFormat="false" ht="27" hidden="false" customHeight="true" outlineLevel="0" collapsed="false">
      <c r="A1543" s="13" t="s">
        <v>3062</v>
      </c>
      <c r="B1543" s="14" t="s">
        <v>3063</v>
      </c>
      <c r="D1543" s="19"/>
      <c r="E1543" s="20" t="s">
        <v>57</v>
      </c>
      <c r="F1543" s="14" t="s">
        <v>50</v>
      </c>
      <c r="G1543" s="14" t="s">
        <v>51</v>
      </c>
      <c r="H1543" s="14" t="s">
        <v>52</v>
      </c>
    </row>
    <row r="1544" customFormat="false" ht="27" hidden="false" customHeight="true" outlineLevel="0" collapsed="false">
      <c r="A1544" s="23" t="s">
        <v>3064</v>
      </c>
      <c r="B1544" s="24"/>
      <c r="C1544" s="24"/>
      <c r="D1544" s="24"/>
      <c r="E1544" s="24"/>
      <c r="F1544" s="24"/>
      <c r="G1544" s="24"/>
      <c r="H1544" s="24"/>
    </row>
    <row r="1545" customFormat="false" ht="27" hidden="false" customHeight="true" outlineLevel="0" collapsed="false">
      <c r="A1545" s="13" t="s">
        <v>3065</v>
      </c>
      <c r="B1545" s="14" t="s">
        <v>3066</v>
      </c>
      <c r="C1545" s="14" t="s">
        <v>3067</v>
      </c>
      <c r="D1545" s="19"/>
      <c r="E1545" s="22" t="s">
        <v>113</v>
      </c>
      <c r="G1545" s="14" t="s">
        <v>51</v>
      </c>
    </row>
    <row r="1546" customFormat="false" ht="27" hidden="false" customHeight="true" outlineLevel="0" collapsed="false">
      <c r="A1546" s="13" t="s">
        <v>3068</v>
      </c>
      <c r="B1546" s="14" t="s">
        <v>3069</v>
      </c>
      <c r="C1546" s="14" t="s">
        <v>3067</v>
      </c>
      <c r="D1546" s="19"/>
      <c r="E1546" s="22" t="s">
        <v>113</v>
      </c>
      <c r="G1546" s="14" t="s">
        <v>51</v>
      </c>
    </row>
    <row r="1547" customFormat="false" ht="27" hidden="false" customHeight="true" outlineLevel="0" collapsed="false">
      <c r="A1547" s="13" t="s">
        <v>3070</v>
      </c>
      <c r="B1547" s="14" t="s">
        <v>3071</v>
      </c>
      <c r="C1547" s="14" t="s">
        <v>3067</v>
      </c>
      <c r="D1547" s="19"/>
      <c r="E1547" s="22" t="s">
        <v>113</v>
      </c>
      <c r="G1547" s="14" t="s">
        <v>51</v>
      </c>
    </row>
    <row r="1548" customFormat="false" ht="27" hidden="false" customHeight="true" outlineLevel="0" collapsed="false">
      <c r="A1548" s="13" t="s">
        <v>3072</v>
      </c>
      <c r="B1548" s="14" t="s">
        <v>3073</v>
      </c>
      <c r="C1548" s="14" t="s">
        <v>3067</v>
      </c>
      <c r="D1548" s="19"/>
      <c r="E1548" s="22" t="s">
        <v>113</v>
      </c>
      <c r="G1548" s="14" t="s">
        <v>51</v>
      </c>
    </row>
    <row r="1549" customFormat="false" ht="27" hidden="false" customHeight="true" outlineLevel="0" collapsed="false">
      <c r="A1549" s="13" t="s">
        <v>3074</v>
      </c>
      <c r="B1549" s="14" t="s">
        <v>3075</v>
      </c>
      <c r="C1549" s="14" t="s">
        <v>3067</v>
      </c>
      <c r="D1549" s="19"/>
      <c r="E1549" s="22" t="s">
        <v>113</v>
      </c>
      <c r="G1549" s="14" t="s">
        <v>51</v>
      </c>
    </row>
    <row r="1550" customFormat="false" ht="27" hidden="false" customHeight="true" outlineLevel="0" collapsed="false">
      <c r="A1550" s="13" t="s">
        <v>3076</v>
      </c>
      <c r="B1550" s="14" t="s">
        <v>3077</v>
      </c>
      <c r="C1550" s="14" t="s">
        <v>3067</v>
      </c>
      <c r="D1550" s="19"/>
      <c r="E1550" s="22" t="s">
        <v>113</v>
      </c>
      <c r="G1550" s="14" t="s">
        <v>51</v>
      </c>
    </row>
    <row r="1551" customFormat="false" ht="27" hidden="false" customHeight="true" outlineLevel="0" collapsed="false">
      <c r="A1551" s="13" t="s">
        <v>3078</v>
      </c>
      <c r="B1551" s="14" t="s">
        <v>3079</v>
      </c>
      <c r="C1551" s="14" t="s">
        <v>3067</v>
      </c>
      <c r="D1551" s="19"/>
      <c r="E1551" s="22" t="s">
        <v>113</v>
      </c>
      <c r="G1551" s="14" t="s">
        <v>51</v>
      </c>
    </row>
    <row r="1552" customFormat="false" ht="27" hidden="false" customHeight="true" outlineLevel="0" collapsed="false">
      <c r="A1552" s="13" t="s">
        <v>3080</v>
      </c>
      <c r="B1552" s="14" t="s">
        <v>3081</v>
      </c>
      <c r="C1552" s="14" t="s">
        <v>3067</v>
      </c>
      <c r="D1552" s="19"/>
      <c r="E1552" s="21" t="s">
        <v>60</v>
      </c>
      <c r="F1552" s="14" t="s">
        <v>50</v>
      </c>
      <c r="H1552" s="14" t="s">
        <v>52</v>
      </c>
    </row>
    <row r="1553" customFormat="false" ht="27" hidden="false" customHeight="true" outlineLevel="0" collapsed="false">
      <c r="A1553" s="13" t="s">
        <v>3082</v>
      </c>
      <c r="B1553" s="14" t="s">
        <v>3083</v>
      </c>
      <c r="C1553" s="14" t="s">
        <v>3067</v>
      </c>
      <c r="D1553" s="19"/>
      <c r="E1553" s="22" t="s">
        <v>113</v>
      </c>
      <c r="G1553" s="14" t="s">
        <v>51</v>
      </c>
    </row>
    <row r="1554" customFormat="false" ht="27" hidden="false" customHeight="true" outlineLevel="0" collapsed="false">
      <c r="A1554" s="13" t="s">
        <v>3084</v>
      </c>
      <c r="B1554" s="14" t="s">
        <v>3085</v>
      </c>
      <c r="C1554" s="14" t="s">
        <v>3067</v>
      </c>
      <c r="D1554" s="19"/>
      <c r="E1554" s="22" t="s">
        <v>113</v>
      </c>
      <c r="G1554" s="14" t="s">
        <v>51</v>
      </c>
    </row>
    <row r="1555" customFormat="false" ht="27" hidden="false" customHeight="true" outlineLevel="0" collapsed="false">
      <c r="A1555" s="13" t="s">
        <v>3086</v>
      </c>
      <c r="B1555" s="14" t="s">
        <v>3087</v>
      </c>
      <c r="C1555" s="14" t="s">
        <v>3067</v>
      </c>
      <c r="D1555" s="19"/>
      <c r="E1555" s="22" t="s">
        <v>113</v>
      </c>
      <c r="F1555" s="14" t="s">
        <v>50</v>
      </c>
      <c r="G1555" s="14" t="s">
        <v>51</v>
      </c>
      <c r="H1555" s="14" t="s">
        <v>52</v>
      </c>
    </row>
    <row r="1556" customFormat="false" ht="27" hidden="false" customHeight="true" outlineLevel="0" collapsed="false">
      <c r="A1556" s="13" t="s">
        <v>3088</v>
      </c>
      <c r="B1556" s="14" t="s">
        <v>3089</v>
      </c>
      <c r="C1556" s="14" t="s">
        <v>3067</v>
      </c>
      <c r="D1556" s="19"/>
      <c r="E1556" s="22" t="s">
        <v>113</v>
      </c>
      <c r="G1556" s="14" t="s">
        <v>51</v>
      </c>
    </row>
    <row r="1557" customFormat="false" ht="27" hidden="false" customHeight="true" outlineLevel="0" collapsed="false">
      <c r="A1557" s="13" t="s">
        <v>3090</v>
      </c>
      <c r="B1557" s="14" t="s">
        <v>3091</v>
      </c>
      <c r="C1557" s="14" t="s">
        <v>3067</v>
      </c>
      <c r="D1557" s="19"/>
      <c r="E1557" s="22" t="s">
        <v>113</v>
      </c>
      <c r="G1557" s="14" t="s">
        <v>51</v>
      </c>
      <c r="H1557" s="14" t="s">
        <v>52</v>
      </c>
    </row>
    <row r="1558" customFormat="false" ht="27" hidden="false" customHeight="true" outlineLevel="0" collapsed="false">
      <c r="A1558" s="13" t="s">
        <v>2613</v>
      </c>
      <c r="B1558" s="14" t="s">
        <v>3092</v>
      </c>
      <c r="C1558" s="14" t="s">
        <v>3093</v>
      </c>
      <c r="D1558" s="19"/>
      <c r="E1558" s="20" t="s">
        <v>57</v>
      </c>
      <c r="G1558" s="14" t="s">
        <v>51</v>
      </c>
      <c r="H1558" s="14" t="s">
        <v>52</v>
      </c>
    </row>
    <row r="1559" customFormat="false" ht="27" hidden="false" customHeight="true" outlineLevel="0" collapsed="false">
      <c r="A1559" s="13" t="s">
        <v>3094</v>
      </c>
      <c r="B1559" s="14" t="s">
        <v>3095</v>
      </c>
      <c r="C1559" s="14" t="s">
        <v>3096</v>
      </c>
      <c r="D1559" s="19"/>
      <c r="E1559" s="20" t="s">
        <v>57</v>
      </c>
      <c r="F1559" s="14" t="s">
        <v>50</v>
      </c>
      <c r="G1559" s="14" t="s">
        <v>51</v>
      </c>
      <c r="H1559" s="14" t="s">
        <v>52</v>
      </c>
    </row>
    <row r="1560" customFormat="false" ht="27" hidden="false" customHeight="true" outlineLevel="0" collapsed="false">
      <c r="A1560" s="13" t="s">
        <v>3097</v>
      </c>
      <c r="B1560" s="14" t="s">
        <v>3098</v>
      </c>
      <c r="C1560" s="14" t="s">
        <v>3067</v>
      </c>
      <c r="D1560" s="19"/>
      <c r="E1560" s="20" t="s">
        <v>57</v>
      </c>
      <c r="F1560" s="14" t="s">
        <v>50</v>
      </c>
      <c r="G1560" s="14" t="s">
        <v>51</v>
      </c>
      <c r="H1560" s="14" t="s">
        <v>52</v>
      </c>
    </row>
    <row r="1561" customFormat="false" ht="27" hidden="false" customHeight="true" outlineLevel="0" collapsed="false">
      <c r="A1561" s="13" t="s">
        <v>3099</v>
      </c>
      <c r="B1561" s="14" t="s">
        <v>3100</v>
      </c>
      <c r="C1561" s="14" t="s">
        <v>3067</v>
      </c>
      <c r="D1561" s="19"/>
      <c r="E1561" s="20" t="s">
        <v>57</v>
      </c>
      <c r="G1561" s="14" t="s">
        <v>51</v>
      </c>
      <c r="H1561" s="14" t="s">
        <v>52</v>
      </c>
    </row>
    <row r="1562" customFormat="false" ht="27" hidden="false" customHeight="true" outlineLevel="0" collapsed="false">
      <c r="A1562" s="13" t="s">
        <v>3101</v>
      </c>
      <c r="B1562" s="14" t="s">
        <v>3102</v>
      </c>
      <c r="C1562" s="14" t="s">
        <v>3067</v>
      </c>
      <c r="D1562" s="19"/>
      <c r="E1562" s="20" t="s">
        <v>57</v>
      </c>
      <c r="G1562" s="14" t="s">
        <v>51</v>
      </c>
      <c r="H1562" s="14" t="s">
        <v>52</v>
      </c>
    </row>
    <row r="1563" customFormat="false" ht="27" hidden="false" customHeight="true" outlineLevel="0" collapsed="false">
      <c r="A1563" s="13" t="s">
        <v>3103</v>
      </c>
      <c r="B1563" s="14" t="s">
        <v>3104</v>
      </c>
      <c r="C1563" s="14" t="s">
        <v>3067</v>
      </c>
      <c r="D1563" s="19"/>
      <c r="E1563" s="20" t="s">
        <v>57</v>
      </c>
      <c r="G1563" s="14" t="s">
        <v>51</v>
      </c>
      <c r="H1563" s="14" t="s">
        <v>52</v>
      </c>
    </row>
    <row r="1564" customFormat="false" ht="27" hidden="false" customHeight="true" outlineLevel="0" collapsed="false">
      <c r="A1564" s="13" t="s">
        <v>3105</v>
      </c>
      <c r="B1564" s="14" t="s">
        <v>3106</v>
      </c>
      <c r="C1564" s="14" t="s">
        <v>3067</v>
      </c>
      <c r="D1564" s="19"/>
      <c r="E1564" s="20" t="s">
        <v>57</v>
      </c>
      <c r="G1564" s="14" t="s">
        <v>51</v>
      </c>
      <c r="H1564" s="14" t="s">
        <v>52</v>
      </c>
    </row>
    <row r="1565" customFormat="false" ht="27" hidden="false" customHeight="true" outlineLevel="0" collapsed="false">
      <c r="A1565" s="13" t="s">
        <v>3107</v>
      </c>
      <c r="B1565" s="14" t="s">
        <v>3108</v>
      </c>
      <c r="C1565" s="14" t="s">
        <v>3067</v>
      </c>
      <c r="D1565" s="19"/>
      <c r="E1565" s="21" t="s">
        <v>60</v>
      </c>
      <c r="F1565" s="14" t="s">
        <v>50</v>
      </c>
      <c r="H1565" s="14" t="s">
        <v>52</v>
      </c>
    </row>
    <row r="1566" customFormat="false" ht="27" hidden="false" customHeight="true" outlineLevel="0" collapsed="false">
      <c r="A1566" s="13" t="s">
        <v>3109</v>
      </c>
      <c r="B1566" s="14" t="s">
        <v>3110</v>
      </c>
      <c r="C1566" s="14" t="s">
        <v>3067</v>
      </c>
      <c r="D1566" s="19"/>
      <c r="E1566" s="20" t="s">
        <v>57</v>
      </c>
      <c r="F1566" s="14" t="s">
        <v>50</v>
      </c>
      <c r="G1566" s="14" t="s">
        <v>51</v>
      </c>
      <c r="H1566" s="14" t="s">
        <v>52</v>
      </c>
    </row>
    <row r="1567" customFormat="false" ht="27" hidden="false" customHeight="true" outlineLevel="0" collapsed="false">
      <c r="A1567" s="13" t="s">
        <v>3111</v>
      </c>
      <c r="B1567" s="14" t="s">
        <v>3112</v>
      </c>
      <c r="C1567" s="14" t="s">
        <v>3067</v>
      </c>
      <c r="D1567" s="19"/>
      <c r="E1567" s="22" t="s">
        <v>113</v>
      </c>
      <c r="G1567" s="14" t="s">
        <v>51</v>
      </c>
      <c r="H1567" s="14" t="s">
        <v>52</v>
      </c>
    </row>
    <row r="1568" customFormat="false" ht="27" hidden="false" customHeight="true" outlineLevel="0" collapsed="false">
      <c r="A1568" s="13" t="s">
        <v>1495</v>
      </c>
      <c r="B1568" s="14" t="s">
        <v>1496</v>
      </c>
      <c r="C1568" s="14" t="s">
        <v>3067</v>
      </c>
      <c r="D1568" s="19"/>
      <c r="E1568" s="20" t="s">
        <v>57</v>
      </c>
      <c r="F1568" s="14" t="s">
        <v>50</v>
      </c>
      <c r="H1568" s="14" t="s">
        <v>52</v>
      </c>
    </row>
    <row r="1569" customFormat="false" ht="27" hidden="false" customHeight="true" outlineLevel="0" collapsed="false">
      <c r="A1569" s="13" t="s">
        <v>3113</v>
      </c>
      <c r="B1569" s="14" t="s">
        <v>3114</v>
      </c>
      <c r="C1569" s="14" t="s">
        <v>3067</v>
      </c>
      <c r="D1569" s="19"/>
      <c r="E1569" s="20" t="s">
        <v>57</v>
      </c>
      <c r="F1569" s="14" t="s">
        <v>50</v>
      </c>
      <c r="H1569" s="14" t="s">
        <v>52</v>
      </c>
    </row>
    <row r="1570" customFormat="false" ht="27" hidden="false" customHeight="true" outlineLevel="0" collapsed="false">
      <c r="A1570" s="13" t="s">
        <v>3115</v>
      </c>
      <c r="B1570" s="14" t="s">
        <v>3116</v>
      </c>
      <c r="C1570" s="14" t="s">
        <v>3067</v>
      </c>
      <c r="D1570" s="19"/>
      <c r="E1570" s="22" t="s">
        <v>113</v>
      </c>
      <c r="F1570" s="14" t="s">
        <v>50</v>
      </c>
      <c r="H1570" s="14" t="s">
        <v>52</v>
      </c>
    </row>
    <row r="1571" customFormat="false" ht="27" hidden="false" customHeight="true" outlineLevel="0" collapsed="false">
      <c r="A1571" s="13" t="s">
        <v>3117</v>
      </c>
      <c r="B1571" s="14" t="s">
        <v>3118</v>
      </c>
      <c r="C1571" s="14" t="s">
        <v>3067</v>
      </c>
      <c r="D1571" s="19"/>
      <c r="E1571" s="20" t="s">
        <v>57</v>
      </c>
      <c r="G1571" s="14" t="s">
        <v>51</v>
      </c>
      <c r="H1571" s="14" t="s">
        <v>52</v>
      </c>
    </row>
    <row r="1572" customFormat="false" ht="27" hidden="false" customHeight="true" outlineLevel="0" collapsed="false">
      <c r="A1572" s="13" t="s">
        <v>3119</v>
      </c>
      <c r="B1572" s="14" t="s">
        <v>3120</v>
      </c>
      <c r="C1572" s="14" t="s">
        <v>3067</v>
      </c>
      <c r="D1572" s="19"/>
      <c r="E1572" s="22" t="s">
        <v>113</v>
      </c>
      <c r="G1572" s="14" t="s">
        <v>51</v>
      </c>
      <c r="H1572" s="14" t="s">
        <v>52</v>
      </c>
    </row>
    <row r="1573" customFormat="false" ht="27" hidden="false" customHeight="true" outlineLevel="0" collapsed="false">
      <c r="A1573" s="13" t="s">
        <v>3121</v>
      </c>
      <c r="B1573" s="14" t="s">
        <v>3122</v>
      </c>
      <c r="C1573" s="14" t="s">
        <v>3067</v>
      </c>
      <c r="D1573" s="19"/>
      <c r="E1573" s="20" t="s">
        <v>57</v>
      </c>
      <c r="F1573" s="14" t="s">
        <v>50</v>
      </c>
      <c r="H1573" s="14" t="s">
        <v>52</v>
      </c>
    </row>
    <row r="1574" customFormat="false" ht="27" hidden="false" customHeight="true" outlineLevel="0" collapsed="false">
      <c r="A1574" s="13" t="s">
        <v>3123</v>
      </c>
      <c r="B1574" s="14" t="s">
        <v>3124</v>
      </c>
      <c r="C1574" s="14" t="s">
        <v>3067</v>
      </c>
      <c r="D1574" s="19"/>
      <c r="E1574" s="22" t="s">
        <v>113</v>
      </c>
      <c r="G1574" s="14" t="s">
        <v>51</v>
      </c>
      <c r="H1574" s="14" t="s">
        <v>52</v>
      </c>
    </row>
    <row r="1575" customFormat="false" ht="27" hidden="false" customHeight="true" outlineLevel="0" collapsed="false">
      <c r="A1575" s="13" t="s">
        <v>3125</v>
      </c>
      <c r="B1575" s="14" t="s">
        <v>3126</v>
      </c>
      <c r="C1575" s="14" t="s">
        <v>3067</v>
      </c>
      <c r="D1575" s="19"/>
      <c r="E1575" s="22" t="s">
        <v>113</v>
      </c>
      <c r="G1575" s="14" t="s">
        <v>51</v>
      </c>
      <c r="H1575" s="14" t="s">
        <v>52</v>
      </c>
    </row>
    <row r="1576" customFormat="false" ht="27" hidden="false" customHeight="true" outlineLevel="0" collapsed="false">
      <c r="A1576" s="13" t="s">
        <v>3127</v>
      </c>
      <c r="B1576" s="14" t="s">
        <v>3128</v>
      </c>
      <c r="C1576" s="14" t="s">
        <v>3067</v>
      </c>
      <c r="D1576" s="19"/>
      <c r="E1576" s="20" t="s">
        <v>57</v>
      </c>
      <c r="F1576" s="14" t="s">
        <v>50</v>
      </c>
      <c r="H1576" s="14" t="s">
        <v>52</v>
      </c>
    </row>
    <row r="1577" customFormat="false" ht="27" hidden="false" customHeight="true" outlineLevel="0" collapsed="false">
      <c r="A1577" s="13" t="s">
        <v>3129</v>
      </c>
      <c r="B1577" s="14" t="s">
        <v>3130</v>
      </c>
      <c r="C1577" s="14" t="s">
        <v>3067</v>
      </c>
      <c r="D1577" s="19"/>
      <c r="E1577" s="21" t="s">
        <v>60</v>
      </c>
      <c r="F1577" s="14" t="s">
        <v>50</v>
      </c>
      <c r="G1577" s="14" t="s">
        <v>51</v>
      </c>
      <c r="H1577" s="14" t="s">
        <v>52</v>
      </c>
    </row>
    <row r="1578" customFormat="false" ht="27" hidden="false" customHeight="true" outlineLevel="0" collapsed="false">
      <c r="A1578" s="13" t="s">
        <v>3131</v>
      </c>
      <c r="B1578" s="14" t="s">
        <v>3132</v>
      </c>
      <c r="C1578" s="14" t="s">
        <v>3067</v>
      </c>
      <c r="D1578" s="19"/>
      <c r="E1578" s="21" t="s">
        <v>60</v>
      </c>
      <c r="F1578" s="14" t="s">
        <v>50</v>
      </c>
      <c r="H1578" s="14" t="s">
        <v>52</v>
      </c>
    </row>
    <row r="1579" customFormat="false" ht="27" hidden="false" customHeight="true" outlineLevel="0" collapsed="false">
      <c r="A1579" s="13" t="s">
        <v>3133</v>
      </c>
      <c r="B1579" s="14" t="s">
        <v>3134</v>
      </c>
      <c r="C1579" s="14" t="s">
        <v>3067</v>
      </c>
      <c r="D1579" s="19"/>
      <c r="E1579" s="21" t="s">
        <v>60</v>
      </c>
      <c r="F1579" s="14" t="s">
        <v>50</v>
      </c>
      <c r="H1579" s="14" t="s">
        <v>52</v>
      </c>
    </row>
    <row r="1580" customFormat="false" ht="27" hidden="false" customHeight="true" outlineLevel="0" collapsed="false">
      <c r="A1580" s="13" t="s">
        <v>3135</v>
      </c>
      <c r="B1580" s="14" t="s">
        <v>3136</v>
      </c>
      <c r="C1580" s="14" t="s">
        <v>3067</v>
      </c>
      <c r="D1580" s="19"/>
      <c r="E1580" s="21" t="s">
        <v>60</v>
      </c>
      <c r="F1580" s="14" t="s">
        <v>50</v>
      </c>
      <c r="G1580" s="14" t="s">
        <v>51</v>
      </c>
      <c r="H1580" s="14" t="s">
        <v>52</v>
      </c>
    </row>
    <row r="1581" customFormat="false" ht="27" hidden="false" customHeight="true" outlineLevel="0" collapsed="false">
      <c r="A1581" s="13" t="s">
        <v>3137</v>
      </c>
      <c r="B1581" s="14" t="s">
        <v>3138</v>
      </c>
      <c r="C1581" s="14" t="s">
        <v>3067</v>
      </c>
      <c r="D1581" s="19"/>
      <c r="E1581" s="22" t="s">
        <v>113</v>
      </c>
      <c r="F1581" s="14" t="s">
        <v>50</v>
      </c>
      <c r="G1581" s="14" t="s">
        <v>51</v>
      </c>
      <c r="H1581" s="14" t="s">
        <v>52</v>
      </c>
    </row>
    <row r="1582" customFormat="false" ht="27" hidden="false" customHeight="true" outlineLevel="0" collapsed="false">
      <c r="A1582" s="13" t="s">
        <v>1155</v>
      </c>
      <c r="B1582" s="14" t="s">
        <v>1156</v>
      </c>
      <c r="D1582" s="19"/>
      <c r="E1582" s="14" t="s">
        <v>3139</v>
      </c>
      <c r="G1582" s="14" t="s">
        <v>51</v>
      </c>
    </row>
    <row r="1583" customFormat="false" ht="27" hidden="false" customHeight="true" outlineLevel="0" collapsed="false">
      <c r="A1583" s="17" t="s">
        <v>3140</v>
      </c>
      <c r="B1583" s="18"/>
      <c r="C1583" s="18"/>
      <c r="D1583" s="18"/>
      <c r="E1583" s="18"/>
      <c r="F1583" s="18"/>
      <c r="G1583" s="18"/>
      <c r="H1583" s="18"/>
    </row>
    <row r="1584" customFormat="false" ht="27" hidden="false" customHeight="true" outlineLevel="0" collapsed="false">
      <c r="A1584" s="28" t="s">
        <v>3141</v>
      </c>
      <c r="B1584" s="29"/>
      <c r="C1584" s="29"/>
      <c r="D1584" s="29"/>
      <c r="E1584" s="24"/>
      <c r="F1584" s="24"/>
      <c r="G1584" s="24"/>
      <c r="H1584" s="24"/>
    </row>
    <row r="1585" customFormat="false" ht="27" hidden="false" customHeight="true" outlineLevel="0" collapsed="false">
      <c r="A1585" s="13" t="s">
        <v>1903</v>
      </c>
      <c r="B1585" s="14" t="s">
        <v>1904</v>
      </c>
      <c r="D1585" s="19"/>
      <c r="E1585" s="20" t="s">
        <v>57</v>
      </c>
      <c r="F1585" s="14" t="s">
        <v>50</v>
      </c>
      <c r="H1585" s="14" t="s">
        <v>52</v>
      </c>
    </row>
    <row r="1586" customFormat="false" ht="27" hidden="false" customHeight="true" outlineLevel="0" collapsed="false">
      <c r="A1586" s="13" t="s">
        <v>1909</v>
      </c>
      <c r="B1586" s="14" t="s">
        <v>1910</v>
      </c>
      <c r="C1586" s="14" t="s">
        <v>1418</v>
      </c>
      <c r="D1586" s="19"/>
      <c r="E1586" s="20" t="s">
        <v>57</v>
      </c>
      <c r="F1586" s="14" t="s">
        <v>50</v>
      </c>
      <c r="H1586" s="14" t="s">
        <v>52</v>
      </c>
    </row>
    <row r="1587" customFormat="false" ht="27" hidden="false" customHeight="true" outlineLevel="0" collapsed="false">
      <c r="A1587" s="13" t="s">
        <v>1911</v>
      </c>
      <c r="B1587" s="14" t="s">
        <v>1912</v>
      </c>
      <c r="C1587" s="14" t="s">
        <v>1418</v>
      </c>
      <c r="D1587" s="19"/>
      <c r="E1587" s="20" t="s">
        <v>57</v>
      </c>
      <c r="F1587" s="14" t="s">
        <v>50</v>
      </c>
      <c r="H1587" s="14" t="s">
        <v>52</v>
      </c>
    </row>
    <row r="1588" customFormat="false" ht="27" hidden="false" customHeight="true" outlineLevel="0" collapsed="false">
      <c r="A1588" s="13" t="s">
        <v>1913</v>
      </c>
      <c r="B1588" s="14" t="s">
        <v>1914</v>
      </c>
      <c r="C1588" s="14" t="s">
        <v>1418</v>
      </c>
      <c r="D1588" s="19"/>
      <c r="E1588" s="20" t="s">
        <v>57</v>
      </c>
      <c r="F1588" s="14" t="s">
        <v>50</v>
      </c>
      <c r="H1588" s="14" t="s">
        <v>52</v>
      </c>
    </row>
    <row r="1589" customFormat="false" ht="27" hidden="false" customHeight="true" outlineLevel="0" collapsed="false">
      <c r="A1589" s="13" t="s">
        <v>1917</v>
      </c>
      <c r="B1589" s="14" t="s">
        <v>1918</v>
      </c>
      <c r="C1589" s="14" t="s">
        <v>1418</v>
      </c>
      <c r="D1589" s="19"/>
      <c r="E1589" s="20" t="s">
        <v>57</v>
      </c>
      <c r="F1589" s="14" t="s">
        <v>50</v>
      </c>
      <c r="H1589" s="14" t="s">
        <v>52</v>
      </c>
    </row>
    <row r="1590" customFormat="false" ht="27" hidden="false" customHeight="true" outlineLevel="0" collapsed="false">
      <c r="A1590" s="13" t="s">
        <v>1925</v>
      </c>
      <c r="B1590" s="14" t="s">
        <v>1926</v>
      </c>
      <c r="D1590" s="19"/>
      <c r="E1590" s="20" t="s">
        <v>57</v>
      </c>
      <c r="F1590" s="14" t="s">
        <v>50</v>
      </c>
      <c r="H1590" s="14" t="s">
        <v>52</v>
      </c>
    </row>
    <row r="1591" customFormat="false" ht="27" hidden="false" customHeight="true" outlineLevel="0" collapsed="false">
      <c r="A1591" s="13" t="s">
        <v>1938</v>
      </c>
      <c r="B1591" s="14" t="s">
        <v>1939</v>
      </c>
      <c r="D1591" s="19"/>
      <c r="E1591" s="20" t="s">
        <v>57</v>
      </c>
      <c r="F1591" s="14" t="s">
        <v>50</v>
      </c>
      <c r="H1591" s="14" t="s">
        <v>52</v>
      </c>
    </row>
    <row r="1592" customFormat="false" ht="27" hidden="false" customHeight="true" outlineLevel="0" collapsed="false">
      <c r="A1592" s="13" t="s">
        <v>1955</v>
      </c>
      <c r="B1592" s="14" t="s">
        <v>1956</v>
      </c>
      <c r="D1592" s="19"/>
      <c r="E1592" s="20" t="s">
        <v>57</v>
      </c>
      <c r="F1592" s="14" t="s">
        <v>50</v>
      </c>
      <c r="G1592" s="14" t="s">
        <v>51</v>
      </c>
      <c r="H1592" s="14" t="s">
        <v>52</v>
      </c>
    </row>
    <row r="1593" customFormat="false" ht="27" hidden="false" customHeight="true" outlineLevel="0" collapsed="false">
      <c r="A1593" s="13" t="s">
        <v>2081</v>
      </c>
      <c r="B1593" s="14" t="s">
        <v>2082</v>
      </c>
      <c r="D1593" s="19"/>
      <c r="E1593" s="20" t="s">
        <v>57</v>
      </c>
      <c r="F1593" s="14" t="s">
        <v>50</v>
      </c>
      <c r="H1593" s="14" t="s">
        <v>52</v>
      </c>
    </row>
    <row r="1594" customFormat="false" ht="27" hidden="false" customHeight="true" outlineLevel="0" collapsed="false">
      <c r="A1594" s="13" t="s">
        <v>2103</v>
      </c>
      <c r="B1594" s="14" t="s">
        <v>2104</v>
      </c>
      <c r="D1594" s="19"/>
      <c r="E1594" s="20" t="s">
        <v>57</v>
      </c>
      <c r="F1594" s="14" t="s">
        <v>50</v>
      </c>
      <c r="H1594" s="14" t="s">
        <v>52</v>
      </c>
    </row>
    <row r="1595" customFormat="false" ht="27" hidden="false" customHeight="true" outlineLevel="0" collapsed="false">
      <c r="A1595" s="13" t="s">
        <v>2185</v>
      </c>
      <c r="B1595" s="14" t="s">
        <v>2186</v>
      </c>
      <c r="D1595" s="19"/>
      <c r="E1595" s="21" t="s">
        <v>60</v>
      </c>
      <c r="F1595" s="14" t="s">
        <v>50</v>
      </c>
      <c r="H1595" s="14" t="s">
        <v>52</v>
      </c>
    </row>
    <row r="1596" customFormat="false" ht="27" hidden="false" customHeight="true" outlineLevel="0" collapsed="false">
      <c r="A1596" s="13" t="s">
        <v>2198</v>
      </c>
      <c r="B1596" s="14" t="s">
        <v>2199</v>
      </c>
      <c r="D1596" s="19"/>
      <c r="E1596" s="22" t="s">
        <v>113</v>
      </c>
      <c r="F1596" s="14" t="s">
        <v>50</v>
      </c>
      <c r="H1596" s="14" t="s">
        <v>52</v>
      </c>
    </row>
    <row r="1597" customFormat="false" ht="27" hidden="false" customHeight="true" outlineLevel="0" collapsed="false">
      <c r="A1597" s="13" t="s">
        <v>2200</v>
      </c>
      <c r="B1597" s="14" t="s">
        <v>2201</v>
      </c>
      <c r="D1597" s="19"/>
      <c r="E1597" s="20" t="s">
        <v>57</v>
      </c>
      <c r="F1597" s="14" t="s">
        <v>50</v>
      </c>
      <c r="H1597" s="14" t="s">
        <v>52</v>
      </c>
    </row>
    <row r="1598" customFormat="false" ht="27" hidden="false" customHeight="true" outlineLevel="0" collapsed="false">
      <c r="A1598" s="13" t="s">
        <v>2217</v>
      </c>
      <c r="B1598" s="14" t="s">
        <v>2218</v>
      </c>
      <c r="D1598" s="19"/>
      <c r="E1598" s="22" t="s">
        <v>113</v>
      </c>
      <c r="F1598" s="14" t="s">
        <v>50</v>
      </c>
      <c r="H1598" s="14" t="s">
        <v>52</v>
      </c>
    </row>
    <row r="1599" customFormat="false" ht="27" hidden="false" customHeight="true" outlineLevel="0" collapsed="false">
      <c r="A1599" s="13" t="s">
        <v>413</v>
      </c>
      <c r="B1599" s="14" t="s">
        <v>414</v>
      </c>
      <c r="C1599" s="14" t="s">
        <v>415</v>
      </c>
      <c r="D1599" s="19" t="s">
        <v>412</v>
      </c>
      <c r="E1599" s="22" t="s">
        <v>113</v>
      </c>
      <c r="F1599" s="14" t="s">
        <v>50</v>
      </c>
      <c r="G1599" s="14" t="s">
        <v>51</v>
      </c>
      <c r="H1599" s="14" t="s">
        <v>52</v>
      </c>
    </row>
    <row r="1600" customFormat="false" ht="27" hidden="false" customHeight="true" outlineLevel="0" collapsed="false">
      <c r="A1600" s="13" t="s">
        <v>2155</v>
      </c>
      <c r="B1600" s="14" t="s">
        <v>2156</v>
      </c>
      <c r="C1600" s="14" t="s">
        <v>1418</v>
      </c>
      <c r="D1600" s="19"/>
      <c r="E1600" s="20" t="s">
        <v>57</v>
      </c>
      <c r="F1600" s="14" t="s">
        <v>50</v>
      </c>
      <c r="G1600" s="14" t="s">
        <v>51</v>
      </c>
      <c r="H1600" s="14" t="s">
        <v>52</v>
      </c>
    </row>
    <row r="1601" customFormat="false" ht="27" hidden="false" customHeight="true" outlineLevel="0" collapsed="false">
      <c r="A1601" s="13" t="s">
        <v>2157</v>
      </c>
      <c r="B1601" s="14" t="s">
        <v>2158</v>
      </c>
      <c r="C1601" s="14" t="s">
        <v>2159</v>
      </c>
      <c r="D1601" s="19"/>
      <c r="E1601" s="20" t="s">
        <v>57</v>
      </c>
      <c r="F1601" s="14" t="s">
        <v>50</v>
      </c>
      <c r="H1601" s="14" t="s">
        <v>52</v>
      </c>
    </row>
    <row r="1602" customFormat="false" ht="27" hidden="false" customHeight="true" outlineLevel="0" collapsed="false">
      <c r="A1602" s="13" t="s">
        <v>2160</v>
      </c>
      <c r="B1602" s="14" t="s">
        <v>2161</v>
      </c>
      <c r="C1602" s="14" t="s">
        <v>2159</v>
      </c>
      <c r="D1602" s="19"/>
      <c r="E1602" s="20" t="s">
        <v>57</v>
      </c>
      <c r="F1602" s="14" t="s">
        <v>50</v>
      </c>
      <c r="H1602" s="14" t="s">
        <v>52</v>
      </c>
    </row>
    <row r="1603" customFormat="false" ht="27" hidden="false" customHeight="true" outlineLevel="0" collapsed="false">
      <c r="A1603" s="13" t="s">
        <v>2162</v>
      </c>
      <c r="B1603" s="14" t="s">
        <v>2163</v>
      </c>
      <c r="C1603" s="14" t="s">
        <v>2159</v>
      </c>
      <c r="D1603" s="19"/>
      <c r="E1603" s="20" t="s">
        <v>57</v>
      </c>
      <c r="F1603" s="14" t="s">
        <v>50</v>
      </c>
      <c r="H1603" s="14" t="s">
        <v>52</v>
      </c>
    </row>
    <row r="1604" customFormat="false" ht="27" hidden="false" customHeight="true" outlineLevel="0" collapsed="false">
      <c r="A1604" s="13" t="s">
        <v>2164</v>
      </c>
      <c r="B1604" s="14" t="s">
        <v>2165</v>
      </c>
      <c r="D1604" s="19"/>
      <c r="E1604" s="21" t="s">
        <v>60</v>
      </c>
    </row>
    <row r="1605" customFormat="false" ht="27" hidden="false" customHeight="true" outlineLevel="0" collapsed="false">
      <c r="A1605" s="13" t="s">
        <v>2166</v>
      </c>
      <c r="B1605" s="14" t="s">
        <v>2167</v>
      </c>
      <c r="D1605" s="19"/>
      <c r="E1605" s="20" t="s">
        <v>57</v>
      </c>
      <c r="F1605" s="14" t="s">
        <v>50</v>
      </c>
      <c r="H1605" s="14" t="s">
        <v>52</v>
      </c>
    </row>
    <row r="1606" customFormat="false" ht="27" hidden="false" customHeight="true" outlineLevel="0" collapsed="false">
      <c r="A1606" s="13" t="s">
        <v>2168</v>
      </c>
      <c r="B1606" s="14" t="s">
        <v>2169</v>
      </c>
      <c r="D1606" s="19"/>
      <c r="E1606" s="20" t="s">
        <v>57</v>
      </c>
      <c r="F1606" s="14" t="s">
        <v>50</v>
      </c>
      <c r="H1606" s="14" t="s">
        <v>52</v>
      </c>
    </row>
    <row r="1607" customFormat="false" ht="27" hidden="false" customHeight="true" outlineLevel="0" collapsed="false">
      <c r="A1607" s="13" t="s">
        <v>2170</v>
      </c>
      <c r="B1607" s="14" t="s">
        <v>2171</v>
      </c>
      <c r="D1607" s="19"/>
      <c r="E1607" s="20" t="s">
        <v>57</v>
      </c>
      <c r="F1607" s="14" t="s">
        <v>50</v>
      </c>
      <c r="H1607" s="14" t="s">
        <v>52</v>
      </c>
    </row>
    <row r="1608" customFormat="false" ht="27" hidden="false" customHeight="true" outlineLevel="0" collapsed="false">
      <c r="A1608" s="13" t="s">
        <v>2172</v>
      </c>
      <c r="B1608" s="14" t="s">
        <v>2173</v>
      </c>
      <c r="D1608" s="19"/>
      <c r="E1608" s="20" t="s">
        <v>57</v>
      </c>
      <c r="F1608" s="14" t="s">
        <v>50</v>
      </c>
      <c r="H1608" s="14" t="s">
        <v>52</v>
      </c>
    </row>
    <row r="1609" customFormat="false" ht="27" hidden="false" customHeight="true" outlineLevel="0" collapsed="false">
      <c r="A1609" s="13" t="s">
        <v>1993</v>
      </c>
      <c r="B1609" s="14" t="s">
        <v>1994</v>
      </c>
      <c r="D1609" s="19"/>
      <c r="E1609" s="20" t="s">
        <v>57</v>
      </c>
      <c r="F1609" s="14" t="s">
        <v>50</v>
      </c>
      <c r="H1609" s="14" t="s">
        <v>52</v>
      </c>
    </row>
    <row r="1610" customFormat="false" ht="27" hidden="false" customHeight="true" outlineLevel="0" collapsed="false">
      <c r="A1610" s="13" t="s">
        <v>1995</v>
      </c>
      <c r="B1610" s="14" t="s">
        <v>1996</v>
      </c>
      <c r="D1610" s="19"/>
      <c r="E1610" s="20" t="s">
        <v>57</v>
      </c>
      <c r="F1610" s="14" t="s">
        <v>50</v>
      </c>
      <c r="H1610" s="14" t="s">
        <v>52</v>
      </c>
    </row>
    <row r="1611" customFormat="false" ht="27" hidden="false" customHeight="true" outlineLevel="0" collapsed="false">
      <c r="A1611" s="13" t="s">
        <v>1997</v>
      </c>
      <c r="B1611" s="14" t="s">
        <v>1998</v>
      </c>
      <c r="D1611" s="19"/>
      <c r="E1611" s="20" t="s">
        <v>57</v>
      </c>
      <c r="F1611" s="14" t="s">
        <v>50</v>
      </c>
      <c r="H1611" s="14" t="s">
        <v>52</v>
      </c>
    </row>
    <row r="1612" customFormat="false" ht="27" hidden="false" customHeight="true" outlineLevel="0" collapsed="false">
      <c r="A1612" s="13" t="s">
        <v>1999</v>
      </c>
      <c r="B1612" s="14" t="s">
        <v>2000</v>
      </c>
      <c r="D1612" s="19"/>
      <c r="E1612" s="20" t="s">
        <v>57</v>
      </c>
      <c r="F1612" s="14" t="s">
        <v>50</v>
      </c>
      <c r="H1612" s="14" t="s">
        <v>52</v>
      </c>
    </row>
    <row r="1613" customFormat="false" ht="27" hidden="false" customHeight="true" outlineLevel="0" collapsed="false">
      <c r="A1613" s="13" t="s">
        <v>2001</v>
      </c>
      <c r="B1613" s="14" t="s">
        <v>2002</v>
      </c>
      <c r="D1613" s="19"/>
      <c r="E1613" s="20" t="s">
        <v>57</v>
      </c>
      <c r="F1613" s="14" t="s">
        <v>50</v>
      </c>
      <c r="H1613" s="14" t="s">
        <v>52</v>
      </c>
    </row>
    <row r="1614" customFormat="false" ht="27" hidden="false" customHeight="true" outlineLevel="0" collapsed="false">
      <c r="A1614" s="13" t="s">
        <v>2003</v>
      </c>
      <c r="B1614" s="14" t="s">
        <v>2004</v>
      </c>
      <c r="D1614" s="19"/>
      <c r="E1614" s="20" t="s">
        <v>57</v>
      </c>
      <c r="F1614" s="14" t="s">
        <v>50</v>
      </c>
      <c r="H1614" s="14" t="s">
        <v>52</v>
      </c>
    </row>
    <row r="1615" customFormat="false" ht="27" hidden="false" customHeight="true" outlineLevel="0" collapsed="false">
      <c r="A1615" s="13" t="s">
        <v>2005</v>
      </c>
      <c r="B1615" s="14" t="s">
        <v>2006</v>
      </c>
      <c r="D1615" s="19"/>
      <c r="E1615" s="20" t="s">
        <v>57</v>
      </c>
      <c r="F1615" s="14" t="s">
        <v>50</v>
      </c>
      <c r="H1615" s="14" t="s">
        <v>52</v>
      </c>
    </row>
    <row r="1616" customFormat="false" ht="27" hidden="false" customHeight="true" outlineLevel="0" collapsed="false">
      <c r="A1616" s="13" t="s">
        <v>2007</v>
      </c>
      <c r="B1616" s="14" t="s">
        <v>2008</v>
      </c>
      <c r="D1616" s="19"/>
      <c r="E1616" s="20" t="s">
        <v>57</v>
      </c>
      <c r="F1616" s="14" t="s">
        <v>50</v>
      </c>
      <c r="H1616" s="14" t="s">
        <v>52</v>
      </c>
    </row>
    <row r="1617" customFormat="false" ht="27" hidden="false" customHeight="true" outlineLevel="0" collapsed="false">
      <c r="A1617" s="13" t="s">
        <v>2009</v>
      </c>
      <c r="B1617" s="14" t="s">
        <v>2010</v>
      </c>
      <c r="D1617" s="19"/>
      <c r="E1617" s="20" t="s">
        <v>57</v>
      </c>
      <c r="F1617" s="14" t="s">
        <v>50</v>
      </c>
      <c r="H1617" s="14" t="s">
        <v>52</v>
      </c>
    </row>
    <row r="1618" customFormat="false" ht="27" hidden="false" customHeight="true" outlineLevel="0" collapsed="false">
      <c r="A1618" s="13" t="s">
        <v>1855</v>
      </c>
      <c r="B1618" s="14" t="s">
        <v>1856</v>
      </c>
      <c r="D1618" s="19"/>
      <c r="E1618" s="20" t="s">
        <v>57</v>
      </c>
      <c r="F1618" s="14" t="s">
        <v>50</v>
      </c>
      <c r="H1618" s="14" t="s">
        <v>52</v>
      </c>
    </row>
    <row r="1619" customFormat="false" ht="27" hidden="false" customHeight="true" outlineLevel="0" collapsed="false">
      <c r="A1619" s="13" t="s">
        <v>3142</v>
      </c>
      <c r="B1619" s="14" t="s">
        <v>3143</v>
      </c>
      <c r="D1619" s="19"/>
      <c r="E1619" s="21" t="s">
        <v>60</v>
      </c>
      <c r="F1619" s="14" t="s">
        <v>50</v>
      </c>
      <c r="H1619" s="14" t="s">
        <v>52</v>
      </c>
    </row>
    <row r="1620" customFormat="false" ht="27" hidden="false" customHeight="true" outlineLevel="0" collapsed="false">
      <c r="A1620" s="13" t="s">
        <v>3062</v>
      </c>
      <c r="B1620" s="14" t="s">
        <v>3063</v>
      </c>
      <c r="D1620" s="19"/>
      <c r="E1620" s="20" t="s">
        <v>57</v>
      </c>
      <c r="F1620" s="14" t="s">
        <v>50</v>
      </c>
      <c r="G1620" s="14" t="s">
        <v>51</v>
      </c>
      <c r="H1620" s="14" t="s">
        <v>52</v>
      </c>
    </row>
    <row r="1621" customFormat="false" ht="27" hidden="false" customHeight="true" outlineLevel="0" collapsed="false">
      <c r="A1621" s="13" t="s">
        <v>3144</v>
      </c>
      <c r="B1621" s="14" t="s">
        <v>3145</v>
      </c>
      <c r="C1621" s="14" t="s">
        <v>3146</v>
      </c>
      <c r="D1621" s="19"/>
      <c r="E1621" s="21" t="s">
        <v>60</v>
      </c>
      <c r="F1621" s="14" t="s">
        <v>50</v>
      </c>
      <c r="H1621" s="14" t="s">
        <v>52</v>
      </c>
    </row>
    <row r="1622" customFormat="false" ht="27" hidden="false" customHeight="true" outlineLevel="0" collapsed="false">
      <c r="A1622" s="13" t="s">
        <v>3147</v>
      </c>
      <c r="B1622" s="14" t="s">
        <v>3148</v>
      </c>
      <c r="D1622" s="19" t="s">
        <v>3149</v>
      </c>
      <c r="E1622" s="20" t="s">
        <v>57</v>
      </c>
      <c r="F1622" s="14" t="s">
        <v>50</v>
      </c>
      <c r="G1622" s="14" t="s">
        <v>51</v>
      </c>
    </row>
    <row r="1623" customFormat="false" ht="27" hidden="false" customHeight="true" outlineLevel="0" collapsed="false">
      <c r="A1623" s="13" t="s">
        <v>3150</v>
      </c>
      <c r="B1623" s="14" t="s">
        <v>3151</v>
      </c>
      <c r="C1623" s="14" t="s">
        <v>3152</v>
      </c>
      <c r="D1623" s="19" t="s">
        <v>3149</v>
      </c>
      <c r="E1623" s="20" t="s">
        <v>57</v>
      </c>
      <c r="F1623" s="14" t="s">
        <v>50</v>
      </c>
      <c r="G1623" s="14" t="s">
        <v>51</v>
      </c>
    </row>
    <row r="1624" customFormat="false" ht="27" hidden="false" customHeight="true" outlineLevel="0" collapsed="false">
      <c r="A1624" s="13" t="s">
        <v>3153</v>
      </c>
      <c r="B1624" s="14" t="s">
        <v>3154</v>
      </c>
      <c r="D1624" s="19"/>
      <c r="E1624" s="20" t="s">
        <v>57</v>
      </c>
      <c r="F1624" s="14" t="s">
        <v>50</v>
      </c>
      <c r="G1624" s="14" t="s">
        <v>51</v>
      </c>
      <c r="H1624" s="14" t="s">
        <v>52</v>
      </c>
    </row>
    <row r="1625" customFormat="false" ht="27" hidden="false" customHeight="true" outlineLevel="0" collapsed="false">
      <c r="A1625" s="13" t="s">
        <v>2011</v>
      </c>
      <c r="B1625" s="14" t="s">
        <v>2012</v>
      </c>
      <c r="D1625" s="19"/>
      <c r="E1625" s="20" t="s">
        <v>57</v>
      </c>
      <c r="F1625" s="14" t="s">
        <v>50</v>
      </c>
      <c r="H1625" s="14" t="s">
        <v>52</v>
      </c>
    </row>
    <row r="1626" customFormat="false" ht="27" hidden="false" customHeight="true" outlineLevel="0" collapsed="false">
      <c r="A1626" s="13" t="s">
        <v>3155</v>
      </c>
      <c r="B1626" s="14" t="s">
        <v>3156</v>
      </c>
      <c r="D1626" s="19"/>
      <c r="E1626" s="20" t="s">
        <v>57</v>
      </c>
      <c r="F1626" s="14" t="s">
        <v>50</v>
      </c>
      <c r="H1626" s="14" t="s">
        <v>52</v>
      </c>
    </row>
    <row r="1627" customFormat="false" ht="27" hidden="false" customHeight="true" outlineLevel="0" collapsed="false">
      <c r="A1627" s="13" t="s">
        <v>3157</v>
      </c>
      <c r="B1627" s="14" t="s">
        <v>3158</v>
      </c>
      <c r="D1627" s="19"/>
      <c r="E1627" s="20" t="s">
        <v>57</v>
      </c>
      <c r="F1627" s="14" t="s">
        <v>50</v>
      </c>
      <c r="H1627" s="14" t="s">
        <v>52</v>
      </c>
    </row>
    <row r="1628" customFormat="false" ht="27" hidden="false" customHeight="true" outlineLevel="0" collapsed="false">
      <c r="A1628" s="13" t="s">
        <v>3159</v>
      </c>
      <c r="B1628" s="14" t="s">
        <v>3160</v>
      </c>
      <c r="C1628" s="14" t="s">
        <v>3161</v>
      </c>
      <c r="D1628" s="19"/>
      <c r="E1628" s="20" t="s">
        <v>57</v>
      </c>
      <c r="F1628" s="14" t="s">
        <v>50</v>
      </c>
      <c r="G1628" s="14" t="s">
        <v>51</v>
      </c>
      <c r="H1628" s="14" t="s">
        <v>52</v>
      </c>
    </row>
    <row r="1629" customFormat="false" ht="27" hidden="false" customHeight="true" outlineLevel="0" collapsed="false">
      <c r="A1629" s="23" t="s">
        <v>3162</v>
      </c>
      <c r="B1629" s="24"/>
      <c r="C1629" s="24"/>
      <c r="D1629" s="24"/>
      <c r="E1629" s="24"/>
      <c r="F1629" s="24"/>
      <c r="G1629" s="24"/>
      <c r="H1629" s="24"/>
    </row>
    <row r="1630" customFormat="false" ht="27" hidden="false" customHeight="true" outlineLevel="0" collapsed="false">
      <c r="A1630" s="13" t="s">
        <v>2991</v>
      </c>
      <c r="B1630" s="14" t="s">
        <v>2992</v>
      </c>
      <c r="D1630" s="19"/>
      <c r="E1630" s="20" t="s">
        <v>57</v>
      </c>
      <c r="F1630" s="14" t="s">
        <v>50</v>
      </c>
      <c r="H1630" s="14" t="s">
        <v>52</v>
      </c>
    </row>
    <row r="1631" customFormat="false" ht="27" hidden="false" customHeight="true" outlineLevel="0" collapsed="false">
      <c r="A1631" s="13" t="s">
        <v>2993</v>
      </c>
      <c r="B1631" s="14" t="s">
        <v>2994</v>
      </c>
      <c r="D1631" s="19"/>
      <c r="E1631" s="20" t="s">
        <v>57</v>
      </c>
      <c r="F1631" s="14" t="s">
        <v>50</v>
      </c>
      <c r="G1631" s="14" t="s">
        <v>51</v>
      </c>
      <c r="H1631" s="14" t="s">
        <v>52</v>
      </c>
    </row>
    <row r="1632" customFormat="false" ht="27" hidden="false" customHeight="true" outlineLevel="0" collapsed="false">
      <c r="A1632" s="13" t="s">
        <v>2876</v>
      </c>
      <c r="B1632" s="14" t="s">
        <v>2877</v>
      </c>
      <c r="D1632" s="19"/>
      <c r="E1632" s="21" t="s">
        <v>60</v>
      </c>
      <c r="F1632" s="14" t="s">
        <v>50</v>
      </c>
      <c r="H1632" s="14" t="s">
        <v>52</v>
      </c>
    </row>
    <row r="1633" customFormat="false" ht="27" hidden="false" customHeight="true" outlineLevel="0" collapsed="false">
      <c r="A1633" s="13" t="s">
        <v>3163</v>
      </c>
      <c r="B1633" s="14" t="s">
        <v>3164</v>
      </c>
      <c r="D1633" s="19"/>
      <c r="E1633" s="21" t="s">
        <v>60</v>
      </c>
      <c r="F1633" s="14" t="s">
        <v>50</v>
      </c>
    </row>
    <row r="1634" customFormat="false" ht="27" hidden="false" customHeight="true" outlineLevel="0" collapsed="false">
      <c r="A1634" s="13" t="s">
        <v>3165</v>
      </c>
      <c r="B1634" s="14" t="s">
        <v>3166</v>
      </c>
      <c r="D1634" s="19"/>
      <c r="E1634" s="21" t="s">
        <v>60</v>
      </c>
      <c r="F1634" s="14" t="s">
        <v>50</v>
      </c>
    </row>
    <row r="1635" customFormat="false" ht="27" hidden="false" customHeight="true" outlineLevel="0" collapsed="false">
      <c r="A1635" s="13" t="s">
        <v>3167</v>
      </c>
      <c r="B1635" s="14" t="s">
        <v>3168</v>
      </c>
      <c r="D1635" s="19"/>
      <c r="E1635" s="21" t="s">
        <v>60</v>
      </c>
      <c r="F1635" s="14" t="s">
        <v>50</v>
      </c>
    </row>
    <row r="1636" customFormat="false" ht="27" hidden="false" customHeight="true" outlineLevel="0" collapsed="false">
      <c r="A1636" s="13" t="s">
        <v>3169</v>
      </c>
      <c r="B1636" s="14" t="s">
        <v>3170</v>
      </c>
      <c r="D1636" s="19"/>
      <c r="E1636" s="20" t="s">
        <v>57</v>
      </c>
      <c r="F1636" s="14" t="s">
        <v>50</v>
      </c>
    </row>
    <row r="1637" customFormat="false" ht="27" hidden="false" customHeight="true" outlineLevel="0" collapsed="false">
      <c r="A1637" s="13" t="s">
        <v>71</v>
      </c>
      <c r="B1637" s="14" t="s">
        <v>72</v>
      </c>
      <c r="D1637" s="19"/>
      <c r="E1637" s="20" t="s">
        <v>57</v>
      </c>
      <c r="F1637" s="14" t="s">
        <v>50</v>
      </c>
      <c r="G1637" s="14" t="s">
        <v>51</v>
      </c>
      <c r="H1637" s="14" t="s">
        <v>52</v>
      </c>
    </row>
    <row r="1638" customFormat="false" ht="27" hidden="false" customHeight="true" outlineLevel="0" collapsed="false">
      <c r="A1638" s="13" t="s">
        <v>3171</v>
      </c>
      <c r="B1638" s="14" t="s">
        <v>3172</v>
      </c>
      <c r="D1638" s="19"/>
      <c r="E1638" s="22" t="s">
        <v>113</v>
      </c>
      <c r="F1638" s="14" t="s">
        <v>50</v>
      </c>
      <c r="G1638" s="14" t="s">
        <v>51</v>
      </c>
      <c r="H1638" s="14" t="s">
        <v>52</v>
      </c>
    </row>
    <row r="1639" customFormat="false" ht="27" hidden="false" customHeight="true" outlineLevel="0" collapsed="false">
      <c r="A1639" s="13" t="s">
        <v>3173</v>
      </c>
      <c r="B1639" s="14" t="s">
        <v>3174</v>
      </c>
      <c r="C1639" s="14" t="s">
        <v>3175</v>
      </c>
      <c r="D1639" s="19" t="s">
        <v>3176</v>
      </c>
      <c r="E1639" s="21" t="s">
        <v>60</v>
      </c>
      <c r="F1639" s="14" t="s">
        <v>50</v>
      </c>
    </row>
    <row r="1640" customFormat="false" ht="27" hidden="false" customHeight="true" outlineLevel="0" collapsed="false">
      <c r="A1640" s="13" t="s">
        <v>3177</v>
      </c>
      <c r="B1640" s="14" t="s">
        <v>3178</v>
      </c>
      <c r="C1640" s="14" t="s">
        <v>3179</v>
      </c>
      <c r="D1640" s="19" t="s">
        <v>3179</v>
      </c>
      <c r="E1640" s="21" t="s">
        <v>60</v>
      </c>
      <c r="F1640" s="14" t="s">
        <v>50</v>
      </c>
    </row>
    <row r="1641" customFormat="false" ht="27" hidden="false" customHeight="true" outlineLevel="0" collapsed="false">
      <c r="A1641" s="13" t="s">
        <v>3180</v>
      </c>
      <c r="B1641" s="14" t="s">
        <v>3181</v>
      </c>
      <c r="D1641" s="19"/>
      <c r="E1641" s="20" t="s">
        <v>57</v>
      </c>
      <c r="F1641" s="14" t="s">
        <v>50</v>
      </c>
      <c r="H1641" s="14" t="s">
        <v>52</v>
      </c>
    </row>
    <row r="1642" customFormat="false" ht="27" hidden="false" customHeight="true" outlineLevel="0" collapsed="false">
      <c r="A1642" s="13" t="s">
        <v>3182</v>
      </c>
      <c r="B1642" s="14" t="s">
        <v>3183</v>
      </c>
      <c r="D1642" s="19"/>
      <c r="E1642" s="22" t="s">
        <v>113</v>
      </c>
      <c r="F1642" s="14" t="s">
        <v>50</v>
      </c>
      <c r="G1642" s="14" t="s">
        <v>51</v>
      </c>
      <c r="H1642" s="14" t="s">
        <v>52</v>
      </c>
    </row>
    <row r="1643" customFormat="false" ht="27" hidden="false" customHeight="true" outlineLevel="0" collapsed="false">
      <c r="A1643" s="13" t="s">
        <v>3184</v>
      </c>
      <c r="B1643" s="14" t="s">
        <v>3185</v>
      </c>
      <c r="D1643" s="19"/>
      <c r="E1643" s="20" t="s">
        <v>57</v>
      </c>
      <c r="F1643" s="14" t="s">
        <v>50</v>
      </c>
      <c r="H1643" s="14" t="s">
        <v>52</v>
      </c>
    </row>
    <row r="1644" customFormat="false" ht="27" hidden="false" customHeight="true" outlineLevel="0" collapsed="false">
      <c r="A1644" s="13" t="s">
        <v>3186</v>
      </c>
      <c r="B1644" s="14" t="s">
        <v>3187</v>
      </c>
      <c r="D1644" s="19"/>
      <c r="E1644" s="20" t="s">
        <v>57</v>
      </c>
      <c r="F1644" s="14" t="s">
        <v>50</v>
      </c>
      <c r="G1644" s="14" t="s">
        <v>51</v>
      </c>
      <c r="H1644" s="14" t="s">
        <v>52</v>
      </c>
    </row>
    <row r="1645" customFormat="false" ht="46.25" hidden="false" customHeight="false" outlineLevel="0" collapsed="false">
      <c r="A1645" s="13" t="s">
        <v>3188</v>
      </c>
      <c r="B1645" s="14" t="s">
        <v>3189</v>
      </c>
      <c r="C1645" s="14" t="s">
        <v>3190</v>
      </c>
      <c r="D1645" s="19" t="s">
        <v>3191</v>
      </c>
      <c r="E1645" s="22" t="s">
        <v>113</v>
      </c>
      <c r="F1645" s="14" t="s">
        <v>50</v>
      </c>
      <c r="G1645" s="14" t="s">
        <v>51</v>
      </c>
      <c r="H1645" s="14" t="s">
        <v>52</v>
      </c>
    </row>
    <row r="1646" customFormat="false" ht="27" hidden="false" customHeight="true" outlineLevel="0" collapsed="false">
      <c r="A1646" s="13" t="s">
        <v>3192</v>
      </c>
      <c r="B1646" s="14" t="s">
        <v>3193</v>
      </c>
      <c r="C1646" s="14" t="s">
        <v>3194</v>
      </c>
      <c r="D1646" s="19"/>
      <c r="E1646" s="22" t="s">
        <v>113</v>
      </c>
      <c r="F1646" s="14" t="s">
        <v>50</v>
      </c>
      <c r="G1646" s="14" t="s">
        <v>51</v>
      </c>
      <c r="H1646" s="14" t="s">
        <v>52</v>
      </c>
    </row>
    <row r="1647" customFormat="false" ht="27" hidden="false" customHeight="true" outlineLevel="0" collapsed="false">
      <c r="A1647" s="13" t="s">
        <v>3195</v>
      </c>
      <c r="B1647" s="14" t="s">
        <v>3196</v>
      </c>
      <c r="D1647" s="19"/>
      <c r="E1647" s="20" t="s">
        <v>57</v>
      </c>
      <c r="F1647" s="14" t="s">
        <v>50</v>
      </c>
      <c r="G1647" s="14" t="s">
        <v>51</v>
      </c>
      <c r="H1647" s="14" t="s">
        <v>52</v>
      </c>
    </row>
    <row r="1648" customFormat="false" ht="27" hidden="false" customHeight="true" outlineLevel="0" collapsed="false">
      <c r="A1648" s="13" t="s">
        <v>3197</v>
      </c>
      <c r="B1648" s="14" t="s">
        <v>3198</v>
      </c>
      <c r="D1648" s="19"/>
      <c r="E1648" s="21" t="s">
        <v>60</v>
      </c>
      <c r="F1648" s="14" t="s">
        <v>50</v>
      </c>
    </row>
    <row r="1649" customFormat="false" ht="27" hidden="false" customHeight="true" outlineLevel="0" collapsed="false">
      <c r="A1649" s="13" t="s">
        <v>3199</v>
      </c>
      <c r="B1649" s="14" t="s">
        <v>3200</v>
      </c>
      <c r="D1649" s="19"/>
      <c r="E1649" s="22" t="s">
        <v>113</v>
      </c>
      <c r="F1649" s="14" t="s">
        <v>50</v>
      </c>
      <c r="G1649" s="14" t="s">
        <v>51</v>
      </c>
      <c r="H1649" s="14" t="s">
        <v>52</v>
      </c>
    </row>
    <row r="1650" customFormat="false" ht="27" hidden="false" customHeight="true" outlineLevel="0" collapsed="false">
      <c r="A1650" s="13" t="s">
        <v>3201</v>
      </c>
      <c r="B1650" s="14" t="s">
        <v>3202</v>
      </c>
      <c r="D1650" s="19"/>
      <c r="E1650" s="22" t="s">
        <v>113</v>
      </c>
      <c r="F1650" s="14" t="s">
        <v>50</v>
      </c>
      <c r="G1650" s="14" t="s">
        <v>51</v>
      </c>
      <c r="H1650" s="14" t="s">
        <v>52</v>
      </c>
    </row>
    <row r="1651" customFormat="false" ht="27" hidden="false" customHeight="true" outlineLevel="0" collapsed="false">
      <c r="A1651" s="13" t="s">
        <v>3203</v>
      </c>
      <c r="B1651" s="14" t="s">
        <v>3204</v>
      </c>
      <c r="D1651" s="19"/>
      <c r="E1651" s="21" t="s">
        <v>60</v>
      </c>
      <c r="F1651" s="14" t="s">
        <v>50</v>
      </c>
      <c r="G1651" s="14" t="s">
        <v>51</v>
      </c>
      <c r="H1651" s="14" t="s">
        <v>52</v>
      </c>
    </row>
    <row r="1652" customFormat="false" ht="46.25" hidden="false" customHeight="false" outlineLevel="0" collapsed="false">
      <c r="A1652" s="13" t="s">
        <v>3205</v>
      </c>
      <c r="B1652" s="14" t="s">
        <v>3206</v>
      </c>
      <c r="C1652" s="14" t="s">
        <v>3207</v>
      </c>
      <c r="D1652" s="19"/>
      <c r="E1652" s="22" t="s">
        <v>113</v>
      </c>
      <c r="F1652" s="14" t="s">
        <v>50</v>
      </c>
      <c r="G1652" s="14" t="s">
        <v>51</v>
      </c>
      <c r="H1652" s="14" t="s">
        <v>52</v>
      </c>
    </row>
    <row r="1653" customFormat="false" ht="57.45" hidden="false" customHeight="false" outlineLevel="0" collapsed="false">
      <c r="A1653" s="13" t="s">
        <v>3208</v>
      </c>
      <c r="B1653" s="14" t="s">
        <v>3209</v>
      </c>
      <c r="C1653" s="14" t="s">
        <v>3210</v>
      </c>
      <c r="D1653" s="19"/>
      <c r="E1653" s="21" t="s">
        <v>60</v>
      </c>
      <c r="F1653" s="14" t="s">
        <v>50</v>
      </c>
    </row>
    <row r="1654" customFormat="false" ht="57.45" hidden="false" customHeight="false" outlineLevel="0" collapsed="false">
      <c r="A1654" s="13" t="s">
        <v>3211</v>
      </c>
      <c r="B1654" s="14" t="s">
        <v>3212</v>
      </c>
      <c r="C1654" s="14" t="s">
        <v>3210</v>
      </c>
      <c r="D1654" s="19"/>
      <c r="E1654" s="21" t="s">
        <v>60</v>
      </c>
      <c r="F1654" s="14" t="s">
        <v>50</v>
      </c>
    </row>
    <row r="1655" customFormat="false" ht="27" hidden="false" customHeight="true" outlineLevel="0" collapsed="false">
      <c r="A1655" s="13" t="s">
        <v>3213</v>
      </c>
      <c r="B1655" s="14" t="s">
        <v>3214</v>
      </c>
      <c r="D1655" s="19"/>
      <c r="E1655" s="21" t="s">
        <v>60</v>
      </c>
    </row>
    <row r="1656" customFormat="false" ht="27" hidden="false" customHeight="true" outlineLevel="0" collapsed="false">
      <c r="A1656" s="13" t="s">
        <v>3215</v>
      </c>
      <c r="B1656" s="14" t="s">
        <v>3216</v>
      </c>
      <c r="D1656" s="19"/>
      <c r="E1656" s="20" t="s">
        <v>57</v>
      </c>
      <c r="F1656" s="14" t="s">
        <v>50</v>
      </c>
    </row>
    <row r="1657" customFormat="false" ht="27" hidden="false" customHeight="true" outlineLevel="0" collapsed="false">
      <c r="A1657" s="13" t="s">
        <v>3217</v>
      </c>
      <c r="B1657" s="14" t="s">
        <v>3218</v>
      </c>
      <c r="D1657" s="19"/>
      <c r="E1657" s="21" t="s">
        <v>60</v>
      </c>
      <c r="F1657" s="14" t="s">
        <v>50</v>
      </c>
    </row>
    <row r="1658" customFormat="false" ht="27" hidden="false" customHeight="true" outlineLevel="0" collapsed="false">
      <c r="A1658" s="13" t="s">
        <v>3219</v>
      </c>
      <c r="B1658" s="14" t="s">
        <v>3220</v>
      </c>
      <c r="D1658" s="19"/>
      <c r="E1658" s="20" t="s">
        <v>57</v>
      </c>
      <c r="F1658" s="14" t="s">
        <v>50</v>
      </c>
      <c r="G1658" s="14" t="s">
        <v>51</v>
      </c>
    </row>
    <row r="1659" customFormat="false" ht="27" hidden="false" customHeight="true" outlineLevel="0" collapsed="false">
      <c r="A1659" s="13" t="s">
        <v>1497</v>
      </c>
      <c r="B1659" s="14" t="s">
        <v>1498</v>
      </c>
      <c r="D1659" s="19"/>
      <c r="E1659" s="21" t="s">
        <v>60</v>
      </c>
      <c r="F1659" s="14" t="s">
        <v>50</v>
      </c>
    </row>
    <row r="1660" customFormat="false" ht="27" hidden="false" customHeight="true" outlineLevel="0" collapsed="false">
      <c r="A1660" s="13" t="s">
        <v>3221</v>
      </c>
      <c r="B1660" s="14" t="s">
        <v>3222</v>
      </c>
      <c r="D1660" s="19"/>
      <c r="E1660" s="20" t="s">
        <v>57</v>
      </c>
      <c r="F1660" s="14" t="s">
        <v>50</v>
      </c>
    </row>
    <row r="1661" customFormat="false" ht="27" hidden="false" customHeight="true" outlineLevel="0" collapsed="false">
      <c r="A1661" s="13" t="s">
        <v>3223</v>
      </c>
      <c r="B1661" s="14" t="s">
        <v>3224</v>
      </c>
      <c r="D1661" s="19"/>
      <c r="E1661" s="22" t="s">
        <v>113</v>
      </c>
      <c r="F1661" s="14" t="s">
        <v>50</v>
      </c>
    </row>
    <row r="1662" customFormat="false" ht="27" hidden="false" customHeight="true" outlineLevel="0" collapsed="false">
      <c r="A1662" s="13" t="s">
        <v>513</v>
      </c>
      <c r="B1662" s="14" t="s">
        <v>514</v>
      </c>
      <c r="D1662" s="19" t="s">
        <v>485</v>
      </c>
      <c r="E1662" s="20" t="s">
        <v>57</v>
      </c>
      <c r="F1662" s="14" t="s">
        <v>50</v>
      </c>
      <c r="G1662" s="14" t="s">
        <v>51</v>
      </c>
      <c r="H1662" s="14" t="s">
        <v>52</v>
      </c>
    </row>
    <row r="1663" customFormat="false" ht="27" hidden="false" customHeight="true" outlineLevel="0" collapsed="false">
      <c r="A1663" s="13" t="s">
        <v>3225</v>
      </c>
      <c r="B1663" s="14" t="s">
        <v>3226</v>
      </c>
      <c r="D1663" s="19" t="s">
        <v>3227</v>
      </c>
      <c r="E1663" s="20" t="s">
        <v>57</v>
      </c>
      <c r="F1663" s="14" t="s">
        <v>50</v>
      </c>
      <c r="G1663" s="14" t="s">
        <v>51</v>
      </c>
      <c r="H1663" s="14" t="s">
        <v>52</v>
      </c>
    </row>
    <row r="1664" customFormat="false" ht="27" hidden="false" customHeight="true" outlineLevel="0" collapsed="false">
      <c r="A1664" s="13" t="s">
        <v>3228</v>
      </c>
      <c r="B1664" s="14" t="s">
        <v>3229</v>
      </c>
      <c r="C1664" s="14" t="s">
        <v>3230</v>
      </c>
      <c r="D1664" s="19" t="s">
        <v>3231</v>
      </c>
      <c r="E1664" s="20" t="s">
        <v>57</v>
      </c>
      <c r="F1664" s="14" t="s">
        <v>50</v>
      </c>
      <c r="G1664" s="14" t="s">
        <v>51</v>
      </c>
      <c r="H1664" s="14" t="s">
        <v>52</v>
      </c>
    </row>
    <row r="1665" customFormat="false" ht="27" hidden="false" customHeight="true" outlineLevel="0" collapsed="false">
      <c r="A1665" s="17" t="s">
        <v>3232</v>
      </c>
      <c r="B1665" s="18"/>
      <c r="C1665" s="18"/>
      <c r="D1665" s="18"/>
      <c r="E1665" s="18"/>
      <c r="F1665" s="18"/>
      <c r="G1665" s="18"/>
      <c r="H1665" s="18"/>
    </row>
    <row r="1666" customFormat="false" ht="27" hidden="false" customHeight="true" outlineLevel="0" collapsed="false">
      <c r="A1666" s="23" t="s">
        <v>124</v>
      </c>
      <c r="B1666" s="24"/>
      <c r="C1666" s="24"/>
      <c r="D1666" s="24"/>
      <c r="E1666" s="24"/>
      <c r="F1666" s="24"/>
      <c r="G1666" s="24"/>
      <c r="H1666" s="24"/>
    </row>
    <row r="1667" customFormat="false" ht="27" hidden="false" customHeight="true" outlineLevel="0" collapsed="false">
      <c r="A1667" s="13" t="s">
        <v>3233</v>
      </c>
      <c r="B1667" s="14" t="s">
        <v>3234</v>
      </c>
      <c r="D1667" s="19" t="s">
        <v>3235</v>
      </c>
      <c r="E1667" s="20" t="s">
        <v>57</v>
      </c>
      <c r="F1667" s="14" t="s">
        <v>50</v>
      </c>
      <c r="H1667" s="14" t="s">
        <v>52</v>
      </c>
    </row>
    <row r="1668" customFormat="false" ht="27" hidden="false" customHeight="true" outlineLevel="0" collapsed="false">
      <c r="A1668" s="13" t="s">
        <v>3236</v>
      </c>
      <c r="B1668" s="14" t="s">
        <v>3237</v>
      </c>
      <c r="D1668" s="19"/>
      <c r="E1668" s="21" t="s">
        <v>60</v>
      </c>
      <c r="F1668" s="14" t="s">
        <v>50</v>
      </c>
      <c r="G1668" s="14" t="s">
        <v>51</v>
      </c>
      <c r="H1668" s="14" t="s">
        <v>52</v>
      </c>
    </row>
    <row r="1669" customFormat="false" ht="27" hidden="false" customHeight="true" outlineLevel="0" collapsed="false">
      <c r="A1669" s="13" t="s">
        <v>3238</v>
      </c>
      <c r="B1669" s="14" t="s">
        <v>3239</v>
      </c>
      <c r="D1669" s="19"/>
      <c r="E1669" s="21" t="s">
        <v>60</v>
      </c>
      <c r="F1669" s="14" t="s">
        <v>50</v>
      </c>
      <c r="G1669" s="14" t="s">
        <v>51</v>
      </c>
      <c r="H1669" s="14" t="s">
        <v>52</v>
      </c>
    </row>
    <row r="1670" customFormat="false" ht="27" hidden="false" customHeight="true" outlineLevel="0" collapsed="false">
      <c r="A1670" s="13" t="s">
        <v>3240</v>
      </c>
      <c r="B1670" s="14" t="s">
        <v>3241</v>
      </c>
      <c r="D1670" s="19"/>
      <c r="E1670" s="21" t="s">
        <v>60</v>
      </c>
      <c r="F1670" s="14" t="s">
        <v>50</v>
      </c>
      <c r="H1670" s="14" t="s">
        <v>52</v>
      </c>
    </row>
    <row r="1671" customFormat="false" ht="27" hidden="false" customHeight="true" outlineLevel="0" collapsed="false">
      <c r="A1671" s="13" t="s">
        <v>717</v>
      </c>
      <c r="B1671" s="14" t="s">
        <v>718</v>
      </c>
      <c r="C1671" s="14" t="s">
        <v>719</v>
      </c>
      <c r="D1671" s="19"/>
      <c r="E1671" s="21" t="s">
        <v>60</v>
      </c>
      <c r="F1671" s="14" t="s">
        <v>50</v>
      </c>
      <c r="H1671" s="14" t="s">
        <v>52</v>
      </c>
    </row>
    <row r="1672" customFormat="false" ht="27" hidden="false" customHeight="true" outlineLevel="0" collapsed="false">
      <c r="A1672" s="13" t="s">
        <v>2360</v>
      </c>
      <c r="B1672" s="14" t="s">
        <v>2361</v>
      </c>
      <c r="D1672" s="19"/>
      <c r="E1672" s="20" t="s">
        <v>57</v>
      </c>
      <c r="F1672" s="14" t="s">
        <v>50</v>
      </c>
      <c r="G1672" s="14" t="s">
        <v>51</v>
      </c>
      <c r="H1672" s="14" t="s">
        <v>52</v>
      </c>
    </row>
    <row r="1673" customFormat="false" ht="27" hidden="false" customHeight="true" outlineLevel="0" collapsed="false">
      <c r="A1673" s="13" t="s">
        <v>3242</v>
      </c>
      <c r="B1673" s="14" t="s">
        <v>3243</v>
      </c>
      <c r="D1673" s="19"/>
      <c r="E1673" s="21" t="s">
        <v>60</v>
      </c>
      <c r="F1673" s="14" t="s">
        <v>50</v>
      </c>
      <c r="H1673" s="14" t="s">
        <v>52</v>
      </c>
    </row>
    <row r="1674" customFormat="false" ht="27" hidden="false" customHeight="true" outlineLevel="0" collapsed="false">
      <c r="A1674" s="13" t="s">
        <v>3244</v>
      </c>
      <c r="B1674" s="14" t="s">
        <v>3245</v>
      </c>
      <c r="D1674" s="19"/>
      <c r="E1674" s="20" t="s">
        <v>57</v>
      </c>
      <c r="F1674" s="14" t="s">
        <v>50</v>
      </c>
      <c r="G1674" s="14" t="s">
        <v>51</v>
      </c>
      <c r="H1674" s="14" t="s">
        <v>52</v>
      </c>
    </row>
    <row r="1675" customFormat="false" ht="27" hidden="false" customHeight="true" outlineLevel="0" collapsed="false">
      <c r="A1675" s="23" t="s">
        <v>3246</v>
      </c>
      <c r="B1675" s="24"/>
      <c r="C1675" s="24"/>
      <c r="D1675" s="24"/>
      <c r="E1675" s="24"/>
      <c r="F1675" s="24"/>
      <c r="G1675" s="24"/>
      <c r="H1675" s="24"/>
    </row>
    <row r="1676" customFormat="false" ht="27" hidden="false" customHeight="true" outlineLevel="0" collapsed="false">
      <c r="A1676" s="13" t="s">
        <v>3247</v>
      </c>
      <c r="B1676" s="14" t="s">
        <v>3248</v>
      </c>
      <c r="D1676" s="19"/>
      <c r="E1676" s="21" t="s">
        <v>60</v>
      </c>
      <c r="F1676" s="14" t="s">
        <v>50</v>
      </c>
      <c r="H1676" s="14" t="s">
        <v>52</v>
      </c>
    </row>
    <row r="1677" customFormat="false" ht="27" hidden="false" customHeight="true" outlineLevel="0" collapsed="false">
      <c r="A1677" s="13" t="s">
        <v>3249</v>
      </c>
      <c r="B1677" s="14" t="s">
        <v>3250</v>
      </c>
      <c r="D1677" s="19"/>
      <c r="E1677" s="20" t="s">
        <v>57</v>
      </c>
      <c r="F1677" s="14" t="s">
        <v>50</v>
      </c>
      <c r="G1677" s="14" t="s">
        <v>51</v>
      </c>
      <c r="H1677" s="14" t="s">
        <v>52</v>
      </c>
    </row>
    <row r="1678" customFormat="false" ht="27" hidden="false" customHeight="true" outlineLevel="0" collapsed="false">
      <c r="A1678" s="13" t="s">
        <v>3251</v>
      </c>
      <c r="B1678" s="14" t="s">
        <v>3252</v>
      </c>
      <c r="C1678" s="14" t="s">
        <v>3253</v>
      </c>
      <c r="D1678" s="19" t="s">
        <v>3254</v>
      </c>
      <c r="E1678" s="20" t="s">
        <v>57</v>
      </c>
      <c r="F1678" s="14" t="s">
        <v>50</v>
      </c>
      <c r="H1678" s="14" t="s">
        <v>52</v>
      </c>
    </row>
    <row r="1679" customFormat="false" ht="27" hidden="false" customHeight="true" outlineLevel="0" collapsed="false">
      <c r="A1679" s="13" t="s">
        <v>3255</v>
      </c>
      <c r="B1679" s="14" t="s">
        <v>3256</v>
      </c>
      <c r="D1679" s="19"/>
      <c r="E1679" s="20" t="s">
        <v>57</v>
      </c>
      <c r="F1679" s="14" t="s">
        <v>50</v>
      </c>
      <c r="H1679" s="14" t="s">
        <v>52</v>
      </c>
    </row>
    <row r="1680" customFormat="false" ht="27" hidden="false" customHeight="true" outlineLevel="0" collapsed="false">
      <c r="A1680" s="13" t="s">
        <v>3257</v>
      </c>
      <c r="B1680" s="14" t="s">
        <v>3258</v>
      </c>
      <c r="C1680" s="14" t="s">
        <v>3259</v>
      </c>
      <c r="D1680" s="19"/>
      <c r="E1680" s="20" t="s">
        <v>57</v>
      </c>
      <c r="F1680" s="14" t="s">
        <v>50</v>
      </c>
      <c r="H1680" s="14" t="s">
        <v>52</v>
      </c>
    </row>
    <row r="1681" customFormat="false" ht="27" hidden="false" customHeight="true" outlineLevel="0" collapsed="false">
      <c r="A1681" s="13" t="s">
        <v>3260</v>
      </c>
      <c r="B1681" s="14" t="s">
        <v>3261</v>
      </c>
      <c r="D1681" s="19"/>
      <c r="E1681" s="21" t="s">
        <v>60</v>
      </c>
      <c r="F1681" s="14" t="s">
        <v>50</v>
      </c>
      <c r="H1681" s="14" t="s">
        <v>52</v>
      </c>
    </row>
    <row r="1682" customFormat="false" ht="27" hidden="false" customHeight="true" outlineLevel="0" collapsed="false">
      <c r="A1682" s="13" t="s">
        <v>3262</v>
      </c>
      <c r="B1682" s="14" t="s">
        <v>3263</v>
      </c>
      <c r="D1682" s="19"/>
      <c r="E1682" s="21" t="s">
        <v>60</v>
      </c>
      <c r="F1682" s="14" t="s">
        <v>50</v>
      </c>
      <c r="H1682" s="14" t="s">
        <v>52</v>
      </c>
    </row>
    <row r="1683" customFormat="false" ht="27" hidden="false" customHeight="true" outlineLevel="0" collapsed="false">
      <c r="A1683" s="13" t="s">
        <v>3264</v>
      </c>
      <c r="B1683" s="14" t="s">
        <v>3265</v>
      </c>
      <c r="D1683" s="19"/>
      <c r="E1683" s="20" t="s">
        <v>57</v>
      </c>
      <c r="F1683" s="14" t="s">
        <v>50</v>
      </c>
      <c r="G1683" s="14" t="s">
        <v>51</v>
      </c>
      <c r="H1683" s="14" t="s">
        <v>52</v>
      </c>
    </row>
    <row r="1684" customFormat="false" ht="27" hidden="false" customHeight="true" outlineLevel="0" collapsed="false">
      <c r="A1684" s="13" t="s">
        <v>3266</v>
      </c>
      <c r="B1684" s="14" t="s">
        <v>3267</v>
      </c>
      <c r="D1684" s="19"/>
      <c r="E1684" s="21" t="s">
        <v>60</v>
      </c>
      <c r="F1684" s="14" t="s">
        <v>50</v>
      </c>
      <c r="H1684" s="14" t="s">
        <v>52</v>
      </c>
    </row>
    <row r="1685" customFormat="false" ht="27" hidden="false" customHeight="true" outlineLevel="0" collapsed="false">
      <c r="A1685" s="13" t="s">
        <v>3268</v>
      </c>
      <c r="B1685" s="14" t="s">
        <v>3269</v>
      </c>
      <c r="D1685" s="19"/>
      <c r="E1685" s="21" t="s">
        <v>60</v>
      </c>
      <c r="F1685" s="14" t="s">
        <v>50</v>
      </c>
      <c r="H1685" s="14" t="s">
        <v>52</v>
      </c>
    </row>
    <row r="1686" customFormat="false" ht="27" hidden="false" customHeight="true" outlineLevel="0" collapsed="false">
      <c r="A1686" s="13" t="s">
        <v>3270</v>
      </c>
      <c r="B1686" s="14" t="s">
        <v>3271</v>
      </c>
      <c r="D1686" s="19"/>
      <c r="E1686" s="20" t="s">
        <v>57</v>
      </c>
      <c r="F1686" s="14" t="s">
        <v>50</v>
      </c>
      <c r="H1686" s="14" t="s">
        <v>52</v>
      </c>
    </row>
    <row r="1687" customFormat="false" ht="27" hidden="false" customHeight="true" outlineLevel="0" collapsed="false">
      <c r="A1687" s="13" t="s">
        <v>3272</v>
      </c>
      <c r="B1687" s="14" t="s">
        <v>3273</v>
      </c>
      <c r="D1687" s="19"/>
      <c r="E1687" s="21" t="s">
        <v>60</v>
      </c>
      <c r="F1687" s="14" t="s">
        <v>50</v>
      </c>
      <c r="H1687" s="14" t="s">
        <v>52</v>
      </c>
    </row>
    <row r="1688" customFormat="false" ht="27" hidden="false" customHeight="true" outlineLevel="0" collapsed="false">
      <c r="A1688" s="13" t="s">
        <v>1314</v>
      </c>
      <c r="B1688" s="14" t="s">
        <v>1315</v>
      </c>
      <c r="D1688" s="19"/>
      <c r="E1688" s="21" t="s">
        <v>60</v>
      </c>
      <c r="F1688" s="14" t="s">
        <v>50</v>
      </c>
    </row>
    <row r="1689" customFormat="false" ht="27" hidden="false" customHeight="true" outlineLevel="0" collapsed="false">
      <c r="A1689" s="13" t="s">
        <v>3274</v>
      </c>
      <c r="B1689" s="14" t="s">
        <v>3275</v>
      </c>
      <c r="D1689" s="19"/>
      <c r="E1689" s="21" t="s">
        <v>60</v>
      </c>
      <c r="F1689" s="14" t="s">
        <v>50</v>
      </c>
      <c r="H1689" s="14" t="s">
        <v>52</v>
      </c>
    </row>
    <row r="1690" customFormat="false" ht="27" hidden="false" customHeight="true" outlineLevel="0" collapsed="false">
      <c r="A1690" s="13" t="s">
        <v>3276</v>
      </c>
      <c r="B1690" s="14" t="s">
        <v>3277</v>
      </c>
      <c r="D1690" s="19"/>
      <c r="E1690" s="21" t="s">
        <v>60</v>
      </c>
      <c r="F1690" s="14" t="s">
        <v>50</v>
      </c>
      <c r="H1690" s="14" t="s">
        <v>52</v>
      </c>
    </row>
    <row r="1691" customFormat="false" ht="27" hidden="false" customHeight="true" outlineLevel="0" collapsed="false">
      <c r="A1691" s="13" t="s">
        <v>3278</v>
      </c>
      <c r="B1691" s="14" t="s">
        <v>3279</v>
      </c>
      <c r="C1691" s="14" t="s">
        <v>3280</v>
      </c>
      <c r="D1691" s="19" t="s">
        <v>3281</v>
      </c>
      <c r="E1691" s="21" t="s">
        <v>60</v>
      </c>
      <c r="F1691" s="14" t="s">
        <v>50</v>
      </c>
      <c r="H1691" s="14" t="s">
        <v>52</v>
      </c>
    </row>
    <row r="1692" customFormat="false" ht="27" hidden="false" customHeight="true" outlineLevel="0" collapsed="false">
      <c r="A1692" s="13" t="s">
        <v>3282</v>
      </c>
      <c r="B1692" s="14" t="s">
        <v>3283</v>
      </c>
      <c r="D1692" s="19"/>
      <c r="E1692" s="21" t="s">
        <v>60</v>
      </c>
      <c r="F1692" s="14" t="s">
        <v>50</v>
      </c>
      <c r="H1692" s="14" t="s">
        <v>52</v>
      </c>
    </row>
    <row r="1693" customFormat="false" ht="27" hidden="false" customHeight="true" outlineLevel="0" collapsed="false">
      <c r="A1693" s="13" t="s">
        <v>3284</v>
      </c>
      <c r="B1693" s="14" t="s">
        <v>3285</v>
      </c>
      <c r="D1693" s="19"/>
      <c r="E1693" s="21" t="s">
        <v>60</v>
      </c>
      <c r="F1693" s="14" t="s">
        <v>50</v>
      </c>
      <c r="G1693" s="14" t="s">
        <v>51</v>
      </c>
    </row>
    <row r="1694" customFormat="false" ht="27" hidden="false" customHeight="true" outlineLevel="0" collapsed="false">
      <c r="A1694" s="23" t="s">
        <v>3286</v>
      </c>
      <c r="B1694" s="24"/>
      <c r="C1694" s="24"/>
      <c r="D1694" s="24"/>
      <c r="E1694" s="24"/>
      <c r="F1694" s="24"/>
      <c r="G1694" s="24"/>
      <c r="H1694" s="24"/>
    </row>
    <row r="1695" customFormat="false" ht="27" hidden="false" customHeight="true" outlineLevel="0" collapsed="false">
      <c r="A1695" s="13" t="s">
        <v>3287</v>
      </c>
      <c r="B1695" s="14" t="s">
        <v>3288</v>
      </c>
      <c r="D1695" s="19"/>
      <c r="E1695" s="20" t="s">
        <v>57</v>
      </c>
      <c r="F1695" s="14" t="s">
        <v>50</v>
      </c>
      <c r="H1695" s="14" t="s">
        <v>52</v>
      </c>
    </row>
    <row r="1696" customFormat="false" ht="27" hidden="false" customHeight="true" outlineLevel="0" collapsed="false">
      <c r="A1696" s="13" t="s">
        <v>3289</v>
      </c>
      <c r="B1696" s="14" t="s">
        <v>3290</v>
      </c>
      <c r="D1696" s="19"/>
      <c r="E1696" s="20" t="s">
        <v>57</v>
      </c>
      <c r="F1696" s="14" t="s">
        <v>50</v>
      </c>
      <c r="H1696" s="14" t="s">
        <v>52</v>
      </c>
    </row>
    <row r="1697" customFormat="false" ht="27" hidden="false" customHeight="true" outlineLevel="0" collapsed="false">
      <c r="A1697" s="13" t="s">
        <v>3291</v>
      </c>
      <c r="B1697" s="14" t="s">
        <v>3292</v>
      </c>
      <c r="D1697" s="19"/>
      <c r="E1697" s="20" t="s">
        <v>57</v>
      </c>
      <c r="F1697" s="14" t="s">
        <v>50</v>
      </c>
      <c r="H1697" s="14" t="s">
        <v>52</v>
      </c>
    </row>
    <row r="1698" customFormat="false" ht="27" hidden="false" customHeight="true" outlineLevel="0" collapsed="false">
      <c r="A1698" s="13" t="s">
        <v>3293</v>
      </c>
      <c r="B1698" s="14" t="s">
        <v>3294</v>
      </c>
      <c r="D1698" s="19"/>
      <c r="E1698" s="20" t="s">
        <v>57</v>
      </c>
      <c r="F1698" s="14" t="s">
        <v>50</v>
      </c>
      <c r="H1698" s="14" t="s">
        <v>52</v>
      </c>
    </row>
    <row r="1699" customFormat="false" ht="27" hidden="false" customHeight="true" outlineLevel="0" collapsed="false">
      <c r="A1699" s="13" t="s">
        <v>3295</v>
      </c>
      <c r="B1699" s="14" t="s">
        <v>3296</v>
      </c>
      <c r="D1699" s="19"/>
      <c r="E1699" s="20" t="s">
        <v>57</v>
      </c>
      <c r="F1699" s="14" t="s">
        <v>50</v>
      </c>
      <c r="H1699" s="14" t="s">
        <v>52</v>
      </c>
    </row>
    <row r="1700" customFormat="false" ht="27" hidden="false" customHeight="true" outlineLevel="0" collapsed="false">
      <c r="A1700" s="13" t="s">
        <v>3297</v>
      </c>
      <c r="B1700" s="14" t="s">
        <v>3298</v>
      </c>
      <c r="D1700" s="19"/>
      <c r="E1700" s="21" t="s">
        <v>60</v>
      </c>
      <c r="F1700" s="14" t="s">
        <v>50</v>
      </c>
      <c r="H1700" s="14" t="s">
        <v>52</v>
      </c>
    </row>
    <row r="1701" customFormat="false" ht="27" hidden="false" customHeight="true" outlineLevel="0" collapsed="false">
      <c r="A1701" s="23" t="s">
        <v>3299</v>
      </c>
      <c r="B1701" s="24"/>
      <c r="C1701" s="24"/>
      <c r="D1701" s="24"/>
      <c r="E1701" s="24"/>
      <c r="F1701" s="24"/>
      <c r="G1701" s="24"/>
      <c r="H1701" s="24"/>
    </row>
    <row r="1702" customFormat="false" ht="27" hidden="false" customHeight="true" outlineLevel="0" collapsed="false">
      <c r="A1702" s="13" t="s">
        <v>3300</v>
      </c>
      <c r="B1702" s="14" t="s">
        <v>3301</v>
      </c>
      <c r="D1702" s="19"/>
      <c r="E1702" s="21" t="s">
        <v>60</v>
      </c>
      <c r="F1702" s="14" t="s">
        <v>50</v>
      </c>
      <c r="H1702" s="14" t="s">
        <v>52</v>
      </c>
    </row>
    <row r="1703" customFormat="false" ht="27" hidden="false" customHeight="true" outlineLevel="0" collapsed="false">
      <c r="A1703" s="13" t="s">
        <v>3302</v>
      </c>
      <c r="B1703" s="14" t="s">
        <v>3303</v>
      </c>
      <c r="D1703" s="19"/>
      <c r="E1703" s="21" t="s">
        <v>60</v>
      </c>
      <c r="F1703" s="14" t="s">
        <v>50</v>
      </c>
      <c r="H1703" s="14" t="s">
        <v>52</v>
      </c>
    </row>
    <row r="1704" customFormat="false" ht="27" hidden="false" customHeight="true" outlineLevel="0" collapsed="false">
      <c r="A1704" s="13" t="s">
        <v>3304</v>
      </c>
      <c r="B1704" s="14" t="s">
        <v>3305</v>
      </c>
      <c r="D1704" s="19"/>
      <c r="E1704" s="21" t="s">
        <v>60</v>
      </c>
      <c r="F1704" s="14" t="s">
        <v>50</v>
      </c>
      <c r="H1704" s="14" t="s">
        <v>52</v>
      </c>
    </row>
    <row r="1705" customFormat="false" ht="27" hidden="false" customHeight="false" outlineLevel="0" collapsed="false">
      <c r="A1705" s="13" t="s">
        <v>3306</v>
      </c>
      <c r="B1705" s="14" t="s">
        <v>3307</v>
      </c>
      <c r="C1705" s="14" t="s">
        <v>3308</v>
      </c>
      <c r="D1705" s="19"/>
      <c r="E1705" s="21" t="s">
        <v>60</v>
      </c>
      <c r="F1705" s="14" t="s">
        <v>50</v>
      </c>
      <c r="H1705" s="14" t="s">
        <v>52</v>
      </c>
    </row>
    <row r="1706" customFormat="false" ht="27" hidden="false" customHeight="true" outlineLevel="0" collapsed="false">
      <c r="A1706" s="13" t="s">
        <v>3309</v>
      </c>
      <c r="B1706" s="14" t="s">
        <v>3310</v>
      </c>
      <c r="D1706" s="19"/>
      <c r="E1706" s="21" t="s">
        <v>60</v>
      </c>
      <c r="F1706" s="14" t="s">
        <v>50</v>
      </c>
      <c r="H1706" s="14" t="s">
        <v>52</v>
      </c>
    </row>
    <row r="1707" customFormat="false" ht="27" hidden="false" customHeight="true" outlineLevel="0" collapsed="false">
      <c r="A1707" s="13" t="s">
        <v>3311</v>
      </c>
      <c r="B1707" s="14" t="s">
        <v>3312</v>
      </c>
      <c r="D1707" s="19"/>
      <c r="E1707" s="21" t="s">
        <v>60</v>
      </c>
      <c r="F1707" s="14" t="s">
        <v>50</v>
      </c>
      <c r="H1707" s="14" t="s">
        <v>52</v>
      </c>
    </row>
    <row r="1708" customFormat="false" ht="27" hidden="false" customHeight="true" outlineLevel="0" collapsed="false">
      <c r="A1708" s="13" t="s">
        <v>3313</v>
      </c>
      <c r="B1708" s="14" t="s">
        <v>3314</v>
      </c>
      <c r="D1708" s="19"/>
      <c r="E1708" s="21" t="s">
        <v>60</v>
      </c>
      <c r="F1708" s="14" t="s">
        <v>50</v>
      </c>
      <c r="H1708" s="14" t="s">
        <v>52</v>
      </c>
    </row>
    <row r="1709" customFormat="false" ht="27" hidden="false" customHeight="true" outlineLevel="0" collapsed="false">
      <c r="A1709" s="13" t="s">
        <v>3315</v>
      </c>
      <c r="B1709" s="14" t="s">
        <v>3316</v>
      </c>
      <c r="D1709" s="19"/>
      <c r="E1709" s="21" t="s">
        <v>60</v>
      </c>
      <c r="F1709" s="14" t="s">
        <v>50</v>
      </c>
      <c r="H1709" s="14" t="s">
        <v>52</v>
      </c>
    </row>
    <row r="1710" customFormat="false" ht="27" hidden="false" customHeight="true" outlineLevel="0" collapsed="false">
      <c r="A1710" s="13" t="s">
        <v>3317</v>
      </c>
      <c r="B1710" s="14" t="s">
        <v>3318</v>
      </c>
      <c r="D1710" s="19"/>
      <c r="E1710" s="21" t="s">
        <v>60</v>
      </c>
      <c r="F1710" s="14" t="s">
        <v>50</v>
      </c>
      <c r="H1710" s="14" t="s">
        <v>52</v>
      </c>
    </row>
    <row r="1711" customFormat="false" ht="27" hidden="false" customHeight="true" outlineLevel="0" collapsed="false">
      <c r="A1711" s="13" t="s">
        <v>3319</v>
      </c>
      <c r="B1711" s="14" t="s">
        <v>3320</v>
      </c>
      <c r="D1711" s="19"/>
      <c r="E1711" s="21" t="s">
        <v>60</v>
      </c>
      <c r="F1711" s="14" t="s">
        <v>50</v>
      </c>
      <c r="H1711" s="14" t="s">
        <v>52</v>
      </c>
    </row>
    <row r="1712" customFormat="false" ht="27" hidden="false" customHeight="true" outlineLevel="0" collapsed="false">
      <c r="A1712" s="13" t="s">
        <v>2999</v>
      </c>
      <c r="B1712" s="14" t="s">
        <v>3000</v>
      </c>
      <c r="D1712" s="19"/>
      <c r="E1712" s="21" t="s">
        <v>60</v>
      </c>
      <c r="F1712" s="14" t="s">
        <v>50</v>
      </c>
      <c r="H1712" s="14" t="s">
        <v>52</v>
      </c>
    </row>
    <row r="1713" customFormat="false" ht="27" hidden="false" customHeight="true" outlineLevel="0" collapsed="false">
      <c r="A1713" s="13" t="s">
        <v>3001</v>
      </c>
      <c r="B1713" s="14" t="s">
        <v>3002</v>
      </c>
      <c r="D1713" s="19"/>
      <c r="E1713" s="21" t="s">
        <v>60</v>
      </c>
      <c r="F1713" s="14" t="s">
        <v>50</v>
      </c>
      <c r="H1713" s="14" t="s">
        <v>52</v>
      </c>
    </row>
    <row r="1714" customFormat="false" ht="27" hidden="false" customHeight="true" outlineLevel="0" collapsed="false">
      <c r="A1714" s="13" t="s">
        <v>3003</v>
      </c>
      <c r="B1714" s="14" t="s">
        <v>3004</v>
      </c>
      <c r="C1714" s="14" t="s">
        <v>3005</v>
      </c>
      <c r="D1714" s="19"/>
      <c r="E1714" s="21" t="s">
        <v>60</v>
      </c>
      <c r="F1714" s="14" t="s">
        <v>50</v>
      </c>
      <c r="H1714" s="14" t="s">
        <v>52</v>
      </c>
    </row>
    <row r="1715" customFormat="false" ht="27" hidden="false" customHeight="true" outlineLevel="0" collapsed="false">
      <c r="A1715" s="13" t="s">
        <v>3006</v>
      </c>
      <c r="B1715" s="14" t="s">
        <v>3007</v>
      </c>
      <c r="D1715" s="19"/>
      <c r="E1715" s="21" t="s">
        <v>60</v>
      </c>
      <c r="F1715" s="14" t="s">
        <v>50</v>
      </c>
      <c r="H1715" s="14" t="s">
        <v>52</v>
      </c>
    </row>
    <row r="1716" customFormat="false" ht="27" hidden="false" customHeight="true" outlineLevel="0" collapsed="false">
      <c r="A1716" s="13" t="s">
        <v>2362</v>
      </c>
      <c r="B1716" s="14" t="s">
        <v>2363</v>
      </c>
      <c r="D1716" s="19"/>
      <c r="E1716" s="20" t="s">
        <v>57</v>
      </c>
      <c r="F1716" s="14" t="s">
        <v>50</v>
      </c>
      <c r="G1716" s="14" t="s">
        <v>51</v>
      </c>
      <c r="H1716" s="14" t="s">
        <v>52</v>
      </c>
    </row>
    <row r="1717" customFormat="false" ht="27" hidden="false" customHeight="true" outlineLevel="0" collapsed="false">
      <c r="A1717" s="13" t="s">
        <v>2269</v>
      </c>
      <c r="B1717" s="14" t="s">
        <v>2270</v>
      </c>
      <c r="C1717" s="14" t="s">
        <v>2271</v>
      </c>
      <c r="D1717" s="19" t="s">
        <v>2272</v>
      </c>
      <c r="E1717" s="20" t="s">
        <v>57</v>
      </c>
      <c r="F1717" s="14" t="s">
        <v>50</v>
      </c>
      <c r="G1717" s="14" t="s">
        <v>51</v>
      </c>
      <c r="H1717" s="14" t="s">
        <v>52</v>
      </c>
    </row>
    <row r="1718" customFormat="false" ht="27" hidden="false" customHeight="true" outlineLevel="0" collapsed="false">
      <c r="A1718" s="13" t="s">
        <v>3321</v>
      </c>
      <c r="B1718" s="14" t="s">
        <v>3322</v>
      </c>
      <c r="D1718" s="19"/>
      <c r="E1718" s="20" t="s">
        <v>57</v>
      </c>
      <c r="F1718" s="14" t="s">
        <v>50</v>
      </c>
      <c r="G1718" s="14" t="s">
        <v>51</v>
      </c>
      <c r="H1718" s="14" t="s">
        <v>52</v>
      </c>
    </row>
    <row r="1719" customFormat="false" ht="27" hidden="false" customHeight="true" outlineLevel="0" collapsed="false">
      <c r="A1719" s="23" t="s">
        <v>3323</v>
      </c>
      <c r="B1719" s="24"/>
      <c r="C1719" s="24"/>
      <c r="D1719" s="24"/>
      <c r="E1719" s="24"/>
      <c r="F1719" s="24"/>
      <c r="G1719" s="24"/>
      <c r="H1719" s="24"/>
    </row>
    <row r="1720" customFormat="false" ht="27" hidden="false" customHeight="true" outlineLevel="0" collapsed="false">
      <c r="A1720" s="13" t="s">
        <v>3324</v>
      </c>
      <c r="B1720" s="14" t="s">
        <v>3325</v>
      </c>
      <c r="D1720" s="19"/>
      <c r="E1720" s="21" t="s">
        <v>60</v>
      </c>
      <c r="F1720" s="14" t="s">
        <v>50</v>
      </c>
    </row>
    <row r="1721" customFormat="false" ht="27" hidden="false" customHeight="true" outlineLevel="0" collapsed="false">
      <c r="A1721" s="13" t="s">
        <v>3326</v>
      </c>
      <c r="B1721" s="14" t="s">
        <v>3327</v>
      </c>
      <c r="D1721" s="19"/>
      <c r="E1721" s="21" t="s">
        <v>60</v>
      </c>
      <c r="F1721" s="14" t="s">
        <v>50</v>
      </c>
    </row>
    <row r="1722" customFormat="false" ht="27" hidden="false" customHeight="true" outlineLevel="0" collapsed="false">
      <c r="A1722" s="13" t="s">
        <v>3328</v>
      </c>
      <c r="B1722" s="14" t="s">
        <v>3329</v>
      </c>
      <c r="D1722" s="19"/>
      <c r="E1722" s="21" t="s">
        <v>60</v>
      </c>
      <c r="F1722" s="14" t="s">
        <v>50</v>
      </c>
    </row>
    <row r="1723" customFormat="false" ht="27" hidden="false" customHeight="true" outlineLevel="0" collapsed="false">
      <c r="A1723" s="13" t="s">
        <v>3330</v>
      </c>
      <c r="B1723" s="14" t="s">
        <v>3331</v>
      </c>
      <c r="D1723" s="19"/>
      <c r="E1723" s="21" t="s">
        <v>60</v>
      </c>
      <c r="F1723" s="14" t="s">
        <v>50</v>
      </c>
    </row>
    <row r="1724" customFormat="false" ht="27" hidden="false" customHeight="true" outlineLevel="0" collapsed="false">
      <c r="A1724" s="13" t="s">
        <v>3332</v>
      </c>
      <c r="B1724" s="14" t="s">
        <v>3333</v>
      </c>
      <c r="D1724" s="19"/>
      <c r="E1724" s="21" t="s">
        <v>60</v>
      </c>
      <c r="F1724" s="14" t="s">
        <v>50</v>
      </c>
      <c r="H1724" s="14" t="s">
        <v>52</v>
      </c>
    </row>
    <row r="1725" customFormat="false" ht="27" hidden="false" customHeight="true" outlineLevel="0" collapsed="false">
      <c r="A1725" s="13" t="s">
        <v>3334</v>
      </c>
      <c r="B1725" s="14" t="s">
        <v>3335</v>
      </c>
      <c r="D1725" s="19"/>
      <c r="E1725" s="21" t="s">
        <v>60</v>
      </c>
      <c r="F1725" s="14" t="s">
        <v>50</v>
      </c>
    </row>
    <row r="1726" customFormat="false" ht="27" hidden="false" customHeight="true" outlineLevel="0" collapsed="false">
      <c r="A1726" s="13" t="s">
        <v>3336</v>
      </c>
      <c r="B1726" s="14" t="s">
        <v>3337</v>
      </c>
      <c r="D1726" s="19"/>
      <c r="E1726" s="21" t="s">
        <v>60</v>
      </c>
      <c r="F1726" s="14" t="s">
        <v>50</v>
      </c>
    </row>
    <row r="1727" customFormat="false" ht="27" hidden="false" customHeight="true" outlineLevel="0" collapsed="false">
      <c r="A1727" s="13" t="s">
        <v>3338</v>
      </c>
      <c r="B1727" s="14" t="s">
        <v>3339</v>
      </c>
      <c r="D1727" s="19"/>
      <c r="E1727" s="21" t="s">
        <v>60</v>
      </c>
      <c r="F1727" s="14" t="s">
        <v>50</v>
      </c>
    </row>
    <row r="1728" customFormat="false" ht="27" hidden="false" customHeight="true" outlineLevel="0" collapsed="false">
      <c r="A1728" s="13" t="s">
        <v>3340</v>
      </c>
      <c r="B1728" s="14" t="s">
        <v>3341</v>
      </c>
      <c r="D1728" s="19"/>
      <c r="E1728" s="21" t="s">
        <v>60</v>
      </c>
      <c r="F1728" s="14" t="s">
        <v>50</v>
      </c>
    </row>
    <row r="1729" customFormat="false" ht="27" hidden="false" customHeight="true" outlineLevel="0" collapsed="false">
      <c r="A1729" s="13" t="s">
        <v>3342</v>
      </c>
      <c r="B1729" s="14" t="s">
        <v>3343</v>
      </c>
      <c r="D1729" s="19"/>
      <c r="E1729" s="21" t="s">
        <v>60</v>
      </c>
      <c r="F1729" s="14" t="s">
        <v>50</v>
      </c>
      <c r="H1729" s="14" t="s">
        <v>52</v>
      </c>
    </row>
    <row r="1730" customFormat="false" ht="27" hidden="false" customHeight="true" outlineLevel="0" collapsed="false">
      <c r="A1730" s="13" t="s">
        <v>3344</v>
      </c>
      <c r="B1730" s="14" t="s">
        <v>3345</v>
      </c>
      <c r="D1730" s="19"/>
      <c r="E1730" s="21" t="s">
        <v>60</v>
      </c>
      <c r="F1730" s="14" t="s">
        <v>50</v>
      </c>
      <c r="H1730" s="14" t="s">
        <v>52</v>
      </c>
    </row>
    <row r="1731" customFormat="false" ht="27" hidden="false" customHeight="false" outlineLevel="0" collapsed="false">
      <c r="A1731" s="13" t="s">
        <v>3346</v>
      </c>
      <c r="B1731" s="14" t="s">
        <v>3347</v>
      </c>
      <c r="C1731" s="14" t="s">
        <v>3348</v>
      </c>
      <c r="D1731" s="19"/>
      <c r="E1731" s="21" t="s">
        <v>60</v>
      </c>
      <c r="F1731" s="14" t="s">
        <v>50</v>
      </c>
      <c r="H1731" s="14" t="s">
        <v>52</v>
      </c>
    </row>
    <row r="1732" customFormat="false" ht="27" hidden="false" customHeight="true" outlineLevel="0" collapsed="false">
      <c r="A1732" s="13" t="s">
        <v>3349</v>
      </c>
      <c r="B1732" s="14" t="s">
        <v>3350</v>
      </c>
      <c r="C1732" s="14" t="s">
        <v>3351</v>
      </c>
      <c r="D1732" s="19" t="s">
        <v>3352</v>
      </c>
      <c r="E1732" s="21" t="s">
        <v>60</v>
      </c>
      <c r="F1732" s="14" t="s">
        <v>50</v>
      </c>
      <c r="H1732" s="14" t="s">
        <v>52</v>
      </c>
    </row>
    <row r="1733" customFormat="false" ht="27" hidden="false" customHeight="true" outlineLevel="0" collapsed="false">
      <c r="A1733" s="13" t="s">
        <v>3353</v>
      </c>
      <c r="B1733" s="14" t="s">
        <v>3354</v>
      </c>
      <c r="D1733" s="19"/>
      <c r="E1733" s="21" t="s">
        <v>60</v>
      </c>
      <c r="F1733" s="14" t="s">
        <v>50</v>
      </c>
      <c r="H1733" s="14" t="s">
        <v>52</v>
      </c>
    </row>
    <row r="1734" customFormat="false" ht="27" hidden="false" customHeight="true" outlineLevel="0" collapsed="false">
      <c r="A1734" s="13" t="s">
        <v>3355</v>
      </c>
      <c r="B1734" s="14" t="s">
        <v>3356</v>
      </c>
      <c r="D1734" s="19"/>
      <c r="E1734" s="21" t="s">
        <v>60</v>
      </c>
      <c r="F1734" s="14" t="s">
        <v>50</v>
      </c>
      <c r="H1734" s="14" t="s">
        <v>52</v>
      </c>
    </row>
    <row r="1735" customFormat="false" ht="27" hidden="false" customHeight="true" outlineLevel="0" collapsed="false">
      <c r="A1735" s="13" t="s">
        <v>3357</v>
      </c>
      <c r="B1735" s="14" t="s">
        <v>3358</v>
      </c>
      <c r="D1735" s="19"/>
      <c r="E1735" s="21" t="s">
        <v>60</v>
      </c>
      <c r="F1735" s="14" t="s">
        <v>50</v>
      </c>
      <c r="H1735" s="14" t="s">
        <v>52</v>
      </c>
    </row>
    <row r="1736" customFormat="false" ht="27" hidden="false" customHeight="true" outlineLevel="0" collapsed="false">
      <c r="A1736" s="13" t="s">
        <v>3359</v>
      </c>
      <c r="B1736" s="14" t="s">
        <v>3360</v>
      </c>
      <c r="D1736" s="19"/>
      <c r="E1736" s="20" t="s">
        <v>57</v>
      </c>
      <c r="F1736" s="14" t="s">
        <v>50</v>
      </c>
      <c r="G1736" s="14" t="s">
        <v>51</v>
      </c>
      <c r="H1736" s="14" t="s">
        <v>52</v>
      </c>
    </row>
    <row r="1737" customFormat="false" ht="27" hidden="false" customHeight="true" outlineLevel="0" collapsed="false">
      <c r="A1737" s="13" t="s">
        <v>3361</v>
      </c>
      <c r="B1737" s="14" t="s">
        <v>3362</v>
      </c>
      <c r="D1737" s="19"/>
      <c r="E1737" s="21" t="s">
        <v>60</v>
      </c>
      <c r="F1737" s="14" t="s">
        <v>50</v>
      </c>
      <c r="H1737" s="14" t="s">
        <v>52</v>
      </c>
    </row>
    <row r="1738" customFormat="false" ht="27" hidden="false" customHeight="true" outlineLevel="0" collapsed="false">
      <c r="A1738" s="13" t="s">
        <v>3363</v>
      </c>
      <c r="B1738" s="14" t="s">
        <v>3364</v>
      </c>
      <c r="D1738" s="19"/>
      <c r="E1738" s="21" t="s">
        <v>60</v>
      </c>
      <c r="F1738" s="14" t="s">
        <v>50</v>
      </c>
      <c r="H1738" s="14" t="s">
        <v>52</v>
      </c>
    </row>
    <row r="1739" customFormat="false" ht="27" hidden="false" customHeight="true" outlineLevel="0" collapsed="false">
      <c r="A1739" s="13" t="s">
        <v>3365</v>
      </c>
      <c r="B1739" s="14" t="s">
        <v>3366</v>
      </c>
      <c r="D1739" s="19"/>
      <c r="E1739" s="21" t="s">
        <v>60</v>
      </c>
      <c r="G1739" s="14" t="s">
        <v>51</v>
      </c>
      <c r="H1739" s="14" t="s">
        <v>52</v>
      </c>
    </row>
    <row r="1740" customFormat="false" ht="27" hidden="false" customHeight="true" outlineLevel="0" collapsed="false">
      <c r="A1740" s="13" t="s">
        <v>3367</v>
      </c>
      <c r="B1740" s="14" t="s">
        <v>3368</v>
      </c>
      <c r="D1740" s="19"/>
      <c r="E1740" s="20" t="s">
        <v>57</v>
      </c>
      <c r="F1740" s="14" t="s">
        <v>50</v>
      </c>
      <c r="G1740" s="14" t="s">
        <v>51</v>
      </c>
      <c r="H1740" s="14" t="s">
        <v>52</v>
      </c>
    </row>
    <row r="1741" customFormat="false" ht="27" hidden="false" customHeight="true" outlineLevel="0" collapsed="false">
      <c r="A1741" s="17" t="s">
        <v>3369</v>
      </c>
      <c r="B1741" s="18"/>
      <c r="C1741" s="18"/>
      <c r="D1741" s="18"/>
      <c r="E1741" s="18"/>
      <c r="F1741" s="18"/>
      <c r="G1741" s="18"/>
      <c r="H1741" s="18"/>
    </row>
    <row r="1742" customFormat="false" ht="27" hidden="false" customHeight="true" outlineLevel="0" collapsed="false">
      <c r="A1742" s="23" t="s">
        <v>543</v>
      </c>
      <c r="B1742" s="24"/>
      <c r="C1742" s="24"/>
      <c r="D1742" s="24"/>
      <c r="E1742" s="24"/>
      <c r="F1742" s="24"/>
      <c r="G1742" s="24"/>
      <c r="H1742" s="24"/>
    </row>
    <row r="1743" customFormat="false" ht="27" hidden="false" customHeight="true" outlineLevel="0" collapsed="false">
      <c r="A1743" s="13" t="s">
        <v>3370</v>
      </c>
      <c r="B1743" s="14" t="s">
        <v>3371</v>
      </c>
      <c r="D1743" s="19"/>
      <c r="E1743" s="21" t="s">
        <v>60</v>
      </c>
      <c r="F1743" s="14" t="s">
        <v>50</v>
      </c>
      <c r="H1743" s="14" t="s">
        <v>52</v>
      </c>
    </row>
    <row r="1744" customFormat="false" ht="27" hidden="false" customHeight="true" outlineLevel="0" collapsed="false">
      <c r="A1744" s="13" t="s">
        <v>3372</v>
      </c>
      <c r="B1744" s="14" t="s">
        <v>3373</v>
      </c>
      <c r="D1744" s="19"/>
      <c r="E1744" s="20" t="s">
        <v>57</v>
      </c>
      <c r="F1744" s="14" t="s">
        <v>50</v>
      </c>
      <c r="H1744" s="14" t="s">
        <v>52</v>
      </c>
    </row>
    <row r="1745" customFormat="false" ht="27" hidden="false" customHeight="true" outlineLevel="0" collapsed="false">
      <c r="A1745" s="13" t="s">
        <v>3374</v>
      </c>
      <c r="B1745" s="14" t="s">
        <v>3375</v>
      </c>
      <c r="D1745" s="19"/>
      <c r="E1745" s="21" t="s">
        <v>60</v>
      </c>
      <c r="F1745" s="14" t="s">
        <v>50</v>
      </c>
    </row>
    <row r="1746" customFormat="false" ht="27" hidden="false" customHeight="true" outlineLevel="0" collapsed="false">
      <c r="A1746" s="13" t="s">
        <v>3376</v>
      </c>
      <c r="B1746" s="14" t="s">
        <v>3377</v>
      </c>
      <c r="D1746" s="19"/>
      <c r="E1746" s="20" t="s">
        <v>57</v>
      </c>
      <c r="F1746" s="14" t="s">
        <v>50</v>
      </c>
    </row>
    <row r="1747" customFormat="false" ht="27" hidden="false" customHeight="true" outlineLevel="0" collapsed="false">
      <c r="A1747" s="13" t="s">
        <v>127</v>
      </c>
      <c r="B1747" s="14" t="s">
        <v>128</v>
      </c>
      <c r="D1747" s="19"/>
      <c r="E1747" s="20" t="s">
        <v>57</v>
      </c>
      <c r="F1747" s="14" t="s">
        <v>50</v>
      </c>
      <c r="G1747" s="14" t="s">
        <v>51</v>
      </c>
      <c r="H1747" s="14" t="s">
        <v>52</v>
      </c>
    </row>
    <row r="1748" customFormat="false" ht="27" hidden="false" customHeight="true" outlineLevel="0" collapsed="false">
      <c r="A1748" s="13" t="s">
        <v>3378</v>
      </c>
      <c r="B1748" s="14" t="s">
        <v>3379</v>
      </c>
      <c r="D1748" s="19"/>
      <c r="E1748" s="21" t="s">
        <v>60</v>
      </c>
      <c r="F1748" s="14" t="s">
        <v>50</v>
      </c>
      <c r="H1748" s="14" t="s">
        <v>52</v>
      </c>
    </row>
    <row r="1749" customFormat="false" ht="27" hidden="false" customHeight="true" outlineLevel="0" collapsed="false">
      <c r="A1749" s="13" t="s">
        <v>732</v>
      </c>
      <c r="B1749" s="14" t="s">
        <v>731</v>
      </c>
      <c r="D1749" s="19"/>
      <c r="E1749" s="21" t="s">
        <v>60</v>
      </c>
      <c r="F1749" s="14" t="s">
        <v>50</v>
      </c>
    </row>
    <row r="1750" customFormat="false" ht="27" hidden="false" customHeight="true" outlineLevel="0" collapsed="false">
      <c r="A1750" s="13" t="s">
        <v>730</v>
      </c>
      <c r="B1750" s="14" t="s">
        <v>731</v>
      </c>
      <c r="D1750" s="19"/>
      <c r="E1750" s="21" t="s">
        <v>60</v>
      </c>
      <c r="F1750" s="14" t="s">
        <v>50</v>
      </c>
    </row>
    <row r="1751" customFormat="false" ht="27" hidden="false" customHeight="true" outlineLevel="0" collapsed="false">
      <c r="A1751" s="13" t="s">
        <v>742</v>
      </c>
      <c r="B1751" s="14" t="s">
        <v>743</v>
      </c>
      <c r="D1751" s="19"/>
      <c r="E1751" s="21" t="s">
        <v>60</v>
      </c>
      <c r="F1751" s="14" t="s">
        <v>50</v>
      </c>
      <c r="H1751" s="14" t="s">
        <v>52</v>
      </c>
    </row>
    <row r="1752" customFormat="false" ht="27" hidden="false" customHeight="true" outlineLevel="0" collapsed="false">
      <c r="A1752" s="13" t="s">
        <v>3380</v>
      </c>
      <c r="B1752" s="14" t="s">
        <v>3381</v>
      </c>
      <c r="D1752" s="19"/>
      <c r="E1752" s="20" t="s">
        <v>57</v>
      </c>
      <c r="F1752" s="14" t="s">
        <v>50</v>
      </c>
    </row>
    <row r="1753" customFormat="false" ht="27" hidden="false" customHeight="true" outlineLevel="0" collapsed="false">
      <c r="A1753" s="23" t="s">
        <v>3382</v>
      </c>
      <c r="B1753" s="24"/>
      <c r="C1753" s="24"/>
      <c r="D1753" s="24"/>
      <c r="E1753" s="24"/>
      <c r="F1753" s="24"/>
      <c r="G1753" s="24"/>
      <c r="H1753" s="24"/>
    </row>
    <row r="1754" customFormat="false" ht="27" hidden="false" customHeight="true" outlineLevel="0" collapsed="false">
      <c r="A1754" s="13" t="s">
        <v>3383</v>
      </c>
      <c r="B1754" s="14" t="s">
        <v>3384</v>
      </c>
      <c r="D1754" s="19"/>
      <c r="E1754" s="21" t="s">
        <v>60</v>
      </c>
      <c r="F1754" s="14" t="s">
        <v>50</v>
      </c>
    </row>
    <row r="1755" customFormat="false" ht="27" hidden="false" customHeight="true" outlineLevel="0" collapsed="false">
      <c r="A1755" s="13" t="s">
        <v>2019</v>
      </c>
      <c r="B1755" s="14" t="s">
        <v>2020</v>
      </c>
      <c r="D1755" s="19"/>
      <c r="E1755" s="20" t="s">
        <v>57</v>
      </c>
      <c r="F1755" s="14" t="s">
        <v>50</v>
      </c>
      <c r="H1755" s="14" t="s">
        <v>52</v>
      </c>
    </row>
    <row r="1756" customFormat="false" ht="27" hidden="false" customHeight="true" outlineLevel="0" collapsed="false">
      <c r="A1756" s="13" t="s">
        <v>3385</v>
      </c>
      <c r="B1756" s="14" t="s">
        <v>3386</v>
      </c>
      <c r="D1756" s="19"/>
      <c r="E1756" s="21" t="s">
        <v>60</v>
      </c>
      <c r="F1756" s="14" t="s">
        <v>50</v>
      </c>
    </row>
    <row r="1757" customFormat="false" ht="27" hidden="false" customHeight="true" outlineLevel="0" collapsed="false">
      <c r="A1757" s="13" t="s">
        <v>3387</v>
      </c>
      <c r="B1757" s="14" t="s">
        <v>3388</v>
      </c>
      <c r="D1757" s="19"/>
      <c r="E1757" s="21" t="s">
        <v>60</v>
      </c>
      <c r="F1757" s="14" t="s">
        <v>50</v>
      </c>
      <c r="H1757" s="14" t="s">
        <v>52</v>
      </c>
    </row>
    <row r="1758" customFormat="false" ht="27" hidden="false" customHeight="true" outlineLevel="0" collapsed="false">
      <c r="A1758" s="13" t="s">
        <v>3389</v>
      </c>
      <c r="B1758" s="14" t="s">
        <v>3390</v>
      </c>
      <c r="D1758" s="19"/>
      <c r="E1758" s="21" t="s">
        <v>60</v>
      </c>
      <c r="F1758" s="14" t="s">
        <v>50</v>
      </c>
      <c r="H1758" s="14" t="s">
        <v>52</v>
      </c>
    </row>
    <row r="1759" customFormat="false" ht="27" hidden="false" customHeight="true" outlineLevel="0" collapsed="false">
      <c r="A1759" s="13" t="s">
        <v>3391</v>
      </c>
      <c r="B1759" s="14" t="s">
        <v>3392</v>
      </c>
      <c r="D1759" s="19"/>
      <c r="E1759" s="21" t="s">
        <v>60</v>
      </c>
      <c r="F1759" s="14" t="s">
        <v>50</v>
      </c>
      <c r="H1759" s="14" t="s">
        <v>52</v>
      </c>
    </row>
    <row r="1760" customFormat="false" ht="27" hidden="false" customHeight="true" outlineLevel="0" collapsed="false">
      <c r="A1760" s="13" t="s">
        <v>3393</v>
      </c>
      <c r="B1760" s="14" t="s">
        <v>3394</v>
      </c>
      <c r="D1760" s="19"/>
      <c r="E1760" s="21" t="s">
        <v>60</v>
      </c>
      <c r="F1760" s="14" t="s">
        <v>50</v>
      </c>
      <c r="H1760" s="14" t="s">
        <v>52</v>
      </c>
    </row>
    <row r="1761" customFormat="false" ht="27" hidden="false" customHeight="true" outlineLevel="0" collapsed="false">
      <c r="A1761" s="13" t="s">
        <v>3395</v>
      </c>
      <c r="B1761" s="14" t="s">
        <v>3396</v>
      </c>
      <c r="D1761" s="19"/>
      <c r="E1761" s="21" t="s">
        <v>60</v>
      </c>
      <c r="F1761" s="14" t="s">
        <v>50</v>
      </c>
      <c r="H1761" s="14" t="s">
        <v>52</v>
      </c>
    </row>
    <row r="1762" customFormat="false" ht="27" hidden="false" customHeight="true" outlineLevel="0" collapsed="false">
      <c r="A1762" s="13" t="s">
        <v>3397</v>
      </c>
      <c r="B1762" s="14" t="s">
        <v>3398</v>
      </c>
      <c r="D1762" s="19"/>
      <c r="E1762" s="21" t="s">
        <v>60</v>
      </c>
      <c r="F1762" s="14" t="s">
        <v>50</v>
      </c>
      <c r="H1762" s="14" t="s">
        <v>52</v>
      </c>
    </row>
    <row r="1763" customFormat="false" ht="27" hidden="false" customHeight="true" outlineLevel="0" collapsed="false">
      <c r="A1763" s="13" t="s">
        <v>3399</v>
      </c>
      <c r="B1763" s="14" t="s">
        <v>3400</v>
      </c>
      <c r="D1763" s="19"/>
      <c r="E1763" s="21" t="s">
        <v>60</v>
      </c>
      <c r="F1763" s="14" t="s">
        <v>50</v>
      </c>
      <c r="H1763" s="14" t="s">
        <v>52</v>
      </c>
    </row>
    <row r="1764" customFormat="false" ht="27" hidden="false" customHeight="true" outlineLevel="0" collapsed="false">
      <c r="A1764" s="13" t="s">
        <v>3401</v>
      </c>
      <c r="B1764" s="14" t="s">
        <v>3402</v>
      </c>
      <c r="D1764" s="19"/>
      <c r="E1764" s="21" t="s">
        <v>60</v>
      </c>
      <c r="F1764" s="14" t="s">
        <v>50</v>
      </c>
      <c r="H1764" s="14" t="s">
        <v>52</v>
      </c>
    </row>
    <row r="1765" customFormat="false" ht="27" hidden="false" customHeight="true" outlineLevel="0" collapsed="false">
      <c r="A1765" s="13" t="s">
        <v>3403</v>
      </c>
      <c r="B1765" s="14" t="s">
        <v>3404</v>
      </c>
      <c r="D1765" s="19"/>
      <c r="E1765" s="21" t="s">
        <v>60</v>
      </c>
      <c r="F1765" s="14" t="s">
        <v>50</v>
      </c>
      <c r="H1765" s="14" t="s">
        <v>52</v>
      </c>
    </row>
    <row r="1766" customFormat="false" ht="27" hidden="false" customHeight="true" outlineLevel="0" collapsed="false">
      <c r="A1766" s="13" t="s">
        <v>934</v>
      </c>
      <c r="B1766" s="14" t="s">
        <v>935</v>
      </c>
      <c r="D1766" s="19"/>
      <c r="E1766" s="21" t="s">
        <v>60</v>
      </c>
      <c r="F1766" s="14" t="s">
        <v>50</v>
      </c>
    </row>
    <row r="1767" customFormat="false" ht="27" hidden="false" customHeight="true" outlineLevel="0" collapsed="false">
      <c r="A1767" s="13" t="s">
        <v>934</v>
      </c>
      <c r="B1767" s="14" t="s">
        <v>935</v>
      </c>
      <c r="D1767" s="19"/>
      <c r="E1767" s="21" t="s">
        <v>60</v>
      </c>
      <c r="F1767" s="14" t="s">
        <v>50</v>
      </c>
    </row>
    <row r="1768" customFormat="false" ht="27" hidden="false" customHeight="true" outlineLevel="0" collapsed="false">
      <c r="A1768" s="13" t="s">
        <v>3405</v>
      </c>
      <c r="B1768" s="14" t="s">
        <v>3406</v>
      </c>
      <c r="D1768" s="19"/>
      <c r="E1768" s="21" t="s">
        <v>60</v>
      </c>
      <c r="F1768" s="14" t="s">
        <v>50</v>
      </c>
      <c r="H1768" s="14" t="s">
        <v>52</v>
      </c>
    </row>
    <row r="1769" customFormat="false" ht="27" hidden="false" customHeight="true" outlineLevel="0" collapsed="false">
      <c r="A1769" s="13" t="s">
        <v>3407</v>
      </c>
      <c r="B1769" s="14" t="s">
        <v>3408</v>
      </c>
      <c r="D1769" s="19"/>
      <c r="E1769" s="21" t="s">
        <v>60</v>
      </c>
      <c r="F1769" s="14" t="s">
        <v>50</v>
      </c>
      <c r="H1769" s="14" t="s">
        <v>52</v>
      </c>
    </row>
    <row r="1770" customFormat="false" ht="27" hidden="false" customHeight="true" outlineLevel="0" collapsed="false">
      <c r="A1770" s="13" t="s">
        <v>3409</v>
      </c>
      <c r="B1770" s="14" t="s">
        <v>3410</v>
      </c>
      <c r="D1770" s="19"/>
      <c r="E1770" s="20" t="s">
        <v>57</v>
      </c>
      <c r="F1770" s="14" t="s">
        <v>50</v>
      </c>
      <c r="H1770" s="14" t="s">
        <v>52</v>
      </c>
    </row>
    <row r="1771" customFormat="false" ht="27" hidden="false" customHeight="true" outlineLevel="0" collapsed="false">
      <c r="A1771" s="13" t="s">
        <v>3411</v>
      </c>
      <c r="B1771" s="14" t="s">
        <v>3412</v>
      </c>
      <c r="D1771" s="19"/>
      <c r="E1771" s="21" t="s">
        <v>60</v>
      </c>
      <c r="F1771" s="14" t="s">
        <v>50</v>
      </c>
      <c r="H1771" s="14" t="s">
        <v>52</v>
      </c>
    </row>
    <row r="1772" customFormat="false" ht="27" hidden="false" customHeight="true" outlineLevel="0" collapsed="false">
      <c r="A1772" s="13" t="s">
        <v>3413</v>
      </c>
      <c r="B1772" s="14" t="s">
        <v>3414</v>
      </c>
      <c r="D1772" s="19"/>
      <c r="E1772" s="21" t="s">
        <v>60</v>
      </c>
      <c r="F1772" s="14" t="s">
        <v>50</v>
      </c>
      <c r="H1772" s="14" t="s">
        <v>52</v>
      </c>
    </row>
    <row r="1773" customFormat="false" ht="27" hidden="false" customHeight="true" outlineLevel="0" collapsed="false">
      <c r="A1773" s="13" t="s">
        <v>3415</v>
      </c>
      <c r="B1773" s="14" t="s">
        <v>3416</v>
      </c>
      <c r="D1773" s="19"/>
      <c r="E1773" s="21" t="s">
        <v>60</v>
      </c>
      <c r="F1773" s="14" t="s">
        <v>50</v>
      </c>
      <c r="H1773" s="14" t="s">
        <v>52</v>
      </c>
    </row>
    <row r="1774" customFormat="false" ht="27" hidden="false" customHeight="true" outlineLevel="0" collapsed="false">
      <c r="A1774" s="13" t="s">
        <v>3417</v>
      </c>
      <c r="B1774" s="14" t="s">
        <v>3418</v>
      </c>
      <c r="D1774" s="19"/>
      <c r="E1774" s="21" t="s">
        <v>60</v>
      </c>
      <c r="F1774" s="14" t="s">
        <v>50</v>
      </c>
      <c r="H1774" s="14" t="s">
        <v>52</v>
      </c>
    </row>
    <row r="1775" customFormat="false" ht="27" hidden="false" customHeight="true" outlineLevel="0" collapsed="false">
      <c r="A1775" s="13" t="s">
        <v>2021</v>
      </c>
      <c r="B1775" s="14" t="s">
        <v>2022</v>
      </c>
      <c r="D1775" s="19"/>
      <c r="E1775" s="22" t="s">
        <v>113</v>
      </c>
      <c r="F1775" s="14" t="s">
        <v>50</v>
      </c>
    </row>
    <row r="1776" customFormat="false" ht="27" hidden="false" customHeight="true" outlineLevel="0" collapsed="false">
      <c r="A1776" s="13" t="s">
        <v>3419</v>
      </c>
      <c r="B1776" s="14" t="s">
        <v>3420</v>
      </c>
      <c r="D1776" s="19"/>
      <c r="E1776" s="21" t="s">
        <v>60</v>
      </c>
      <c r="F1776" s="14" t="s">
        <v>50</v>
      </c>
    </row>
    <row r="1777" customFormat="false" ht="27" hidden="false" customHeight="true" outlineLevel="0" collapsed="false">
      <c r="A1777" s="13" t="s">
        <v>3421</v>
      </c>
      <c r="B1777" s="14" t="s">
        <v>3422</v>
      </c>
      <c r="D1777" s="19"/>
      <c r="E1777" s="21" t="s">
        <v>60</v>
      </c>
      <c r="F1777" s="14" t="s">
        <v>50</v>
      </c>
      <c r="H1777" s="14" t="s">
        <v>52</v>
      </c>
    </row>
    <row r="1778" customFormat="false" ht="27" hidden="false" customHeight="true" outlineLevel="0" collapsed="false">
      <c r="A1778" s="13" t="s">
        <v>3423</v>
      </c>
      <c r="B1778" s="14" t="s">
        <v>3424</v>
      </c>
      <c r="D1778" s="19"/>
      <c r="E1778" s="21" t="s">
        <v>60</v>
      </c>
      <c r="F1778" s="14" t="s">
        <v>50</v>
      </c>
      <c r="H1778" s="14" t="s">
        <v>52</v>
      </c>
    </row>
    <row r="1779" customFormat="false" ht="27" hidden="false" customHeight="true" outlineLevel="0" collapsed="false">
      <c r="A1779" s="13" t="s">
        <v>3425</v>
      </c>
      <c r="B1779" s="14" t="s">
        <v>3426</v>
      </c>
      <c r="D1779" s="19"/>
      <c r="E1779" s="21" t="s">
        <v>60</v>
      </c>
      <c r="F1779" s="14" t="s">
        <v>50</v>
      </c>
      <c r="H1779" s="14" t="s">
        <v>52</v>
      </c>
    </row>
    <row r="1780" customFormat="false" ht="27" hidden="false" customHeight="true" outlineLevel="0" collapsed="false">
      <c r="A1780" s="13" t="s">
        <v>3427</v>
      </c>
      <c r="B1780" s="14" t="s">
        <v>3428</v>
      </c>
      <c r="D1780" s="19"/>
      <c r="E1780" s="21" t="s">
        <v>60</v>
      </c>
      <c r="F1780" s="14" t="s">
        <v>50</v>
      </c>
      <c r="H1780" s="14" t="s">
        <v>52</v>
      </c>
    </row>
    <row r="1781" customFormat="false" ht="27" hidden="false" customHeight="true" outlineLevel="0" collapsed="false">
      <c r="A1781" s="13" t="s">
        <v>3429</v>
      </c>
      <c r="B1781" s="14" t="s">
        <v>3430</v>
      </c>
      <c r="D1781" s="19"/>
      <c r="E1781" s="21" t="s">
        <v>60</v>
      </c>
      <c r="F1781" s="14" t="s">
        <v>50</v>
      </c>
      <c r="H1781" s="14" t="s">
        <v>52</v>
      </c>
    </row>
    <row r="1782" customFormat="false" ht="27" hidden="false" customHeight="true" outlineLevel="0" collapsed="false">
      <c r="A1782" s="13" t="s">
        <v>3431</v>
      </c>
      <c r="B1782" s="14" t="s">
        <v>3432</v>
      </c>
      <c r="D1782" s="19"/>
      <c r="E1782" s="21" t="s">
        <v>60</v>
      </c>
      <c r="F1782" s="14" t="s">
        <v>50</v>
      </c>
      <c r="H1782" s="14" t="s">
        <v>52</v>
      </c>
    </row>
    <row r="1783" customFormat="false" ht="27" hidden="false" customHeight="true" outlineLevel="0" collapsed="false">
      <c r="A1783" s="13" t="s">
        <v>3433</v>
      </c>
      <c r="B1783" s="14" t="s">
        <v>3434</v>
      </c>
      <c r="D1783" s="19"/>
      <c r="E1783" s="21" t="s">
        <v>60</v>
      </c>
      <c r="F1783" s="14" t="s">
        <v>50</v>
      </c>
      <c r="H1783" s="14" t="s">
        <v>52</v>
      </c>
    </row>
    <row r="1784" customFormat="false" ht="27" hidden="false" customHeight="true" outlineLevel="0" collapsed="false">
      <c r="A1784" s="13" t="s">
        <v>3435</v>
      </c>
      <c r="B1784" s="14" t="s">
        <v>3436</v>
      </c>
      <c r="D1784" s="19"/>
      <c r="E1784" s="21" t="s">
        <v>60</v>
      </c>
      <c r="F1784" s="14" t="s">
        <v>50</v>
      </c>
      <c r="H1784" s="14" t="s">
        <v>52</v>
      </c>
    </row>
    <row r="1785" customFormat="false" ht="27" hidden="false" customHeight="true" outlineLevel="0" collapsed="false">
      <c r="A1785" s="13" t="s">
        <v>3437</v>
      </c>
      <c r="B1785" s="14" t="s">
        <v>3438</v>
      </c>
      <c r="D1785" s="19"/>
      <c r="E1785" s="21" t="s">
        <v>60</v>
      </c>
      <c r="F1785" s="14" t="s">
        <v>50</v>
      </c>
      <c r="H1785" s="14" t="s">
        <v>52</v>
      </c>
    </row>
    <row r="1786" customFormat="false" ht="27" hidden="false" customHeight="true" outlineLevel="0" collapsed="false">
      <c r="A1786" s="13" t="s">
        <v>3439</v>
      </c>
      <c r="B1786" s="14" t="s">
        <v>3440</v>
      </c>
      <c r="D1786" s="19"/>
      <c r="E1786" s="21" t="s">
        <v>60</v>
      </c>
      <c r="F1786" s="14" t="s">
        <v>50</v>
      </c>
      <c r="H1786" s="14" t="s">
        <v>52</v>
      </c>
    </row>
    <row r="1787" customFormat="false" ht="27" hidden="false" customHeight="true" outlineLevel="0" collapsed="false">
      <c r="A1787" s="13" t="s">
        <v>3441</v>
      </c>
      <c r="B1787" s="14" t="s">
        <v>3442</v>
      </c>
      <c r="D1787" s="19"/>
      <c r="E1787" s="21" t="s">
        <v>60</v>
      </c>
      <c r="F1787" s="14" t="s">
        <v>50</v>
      </c>
      <c r="H1787" s="14" t="s">
        <v>52</v>
      </c>
    </row>
    <row r="1788" customFormat="false" ht="27" hidden="false" customHeight="true" outlineLevel="0" collapsed="false">
      <c r="A1788" s="13" t="s">
        <v>3443</v>
      </c>
      <c r="B1788" s="14" t="s">
        <v>3444</v>
      </c>
      <c r="D1788" s="19"/>
      <c r="E1788" s="21" t="s">
        <v>60</v>
      </c>
      <c r="F1788" s="14" t="s">
        <v>50</v>
      </c>
      <c r="H1788" s="14" t="s">
        <v>52</v>
      </c>
    </row>
    <row r="1789" customFormat="false" ht="27" hidden="false" customHeight="true" outlineLevel="0" collapsed="false">
      <c r="A1789" s="13" t="s">
        <v>3445</v>
      </c>
      <c r="B1789" s="14" t="s">
        <v>3446</v>
      </c>
      <c r="D1789" s="19"/>
      <c r="E1789" s="21" t="s">
        <v>60</v>
      </c>
      <c r="F1789" s="14" t="s">
        <v>50</v>
      </c>
      <c r="H1789" s="14" t="s">
        <v>52</v>
      </c>
    </row>
    <row r="1790" customFormat="false" ht="27" hidden="false" customHeight="true" outlineLevel="0" collapsed="false">
      <c r="A1790" s="23" t="s">
        <v>3447</v>
      </c>
      <c r="B1790" s="24"/>
      <c r="C1790" s="24"/>
      <c r="D1790" s="24"/>
      <c r="E1790" s="24"/>
      <c r="F1790" s="24"/>
      <c r="G1790" s="24"/>
      <c r="H1790" s="24"/>
    </row>
    <row r="1791" customFormat="false" ht="27" hidden="false" customHeight="true" outlineLevel="0" collapsed="false">
      <c r="A1791" s="13" t="s">
        <v>2582</v>
      </c>
      <c r="B1791" s="14" t="s">
        <v>2583</v>
      </c>
      <c r="D1791" s="19"/>
      <c r="E1791" s="21" t="s">
        <v>60</v>
      </c>
      <c r="F1791" s="14" t="s">
        <v>50</v>
      </c>
    </row>
    <row r="1792" customFormat="false" ht="27" hidden="false" customHeight="true" outlineLevel="0" collapsed="false">
      <c r="A1792" s="13" t="s">
        <v>2014</v>
      </c>
      <c r="B1792" s="14" t="s">
        <v>2015</v>
      </c>
      <c r="D1792" s="19"/>
      <c r="E1792" s="21" t="s">
        <v>60</v>
      </c>
      <c r="F1792" s="14" t="s">
        <v>50</v>
      </c>
    </row>
    <row r="1793" customFormat="false" ht="27" hidden="false" customHeight="true" outlineLevel="0" collapsed="false">
      <c r="A1793" s="13" t="s">
        <v>2017</v>
      </c>
      <c r="B1793" s="14" t="s">
        <v>2018</v>
      </c>
      <c r="D1793" s="19"/>
      <c r="E1793" s="21" t="s">
        <v>60</v>
      </c>
      <c r="F1793" s="14" t="s">
        <v>50</v>
      </c>
      <c r="H1793" s="14" t="s">
        <v>52</v>
      </c>
    </row>
    <row r="1794" customFormat="false" ht="27" hidden="false" customHeight="true" outlineLevel="0" collapsed="false">
      <c r="A1794" s="13" t="s">
        <v>3448</v>
      </c>
      <c r="B1794" s="14" t="s">
        <v>3449</v>
      </c>
      <c r="D1794" s="19"/>
      <c r="E1794" s="21" t="s">
        <v>60</v>
      </c>
      <c r="F1794" s="14" t="s">
        <v>50</v>
      </c>
    </row>
    <row r="1795" customFormat="false" ht="27" hidden="false" customHeight="true" outlineLevel="0" collapsed="false">
      <c r="A1795" s="13" t="s">
        <v>3450</v>
      </c>
      <c r="B1795" s="14" t="s">
        <v>3451</v>
      </c>
      <c r="D1795" s="19" t="s">
        <v>3452</v>
      </c>
      <c r="E1795" s="21" t="s">
        <v>60</v>
      </c>
      <c r="F1795" s="14" t="s">
        <v>50</v>
      </c>
    </row>
    <row r="1796" customFormat="false" ht="27" hidden="false" customHeight="true" outlineLevel="0" collapsed="false">
      <c r="A1796" s="13" t="s">
        <v>3453</v>
      </c>
      <c r="B1796" s="14" t="s">
        <v>3454</v>
      </c>
      <c r="D1796" s="19" t="s">
        <v>3452</v>
      </c>
      <c r="E1796" s="21" t="s">
        <v>60</v>
      </c>
      <c r="F1796" s="14" t="s">
        <v>50</v>
      </c>
    </row>
    <row r="1797" customFormat="false" ht="27" hidden="false" customHeight="true" outlineLevel="0" collapsed="false">
      <c r="A1797" s="13" t="s">
        <v>3016</v>
      </c>
      <c r="B1797" s="14" t="s">
        <v>3017</v>
      </c>
      <c r="D1797" s="19"/>
      <c r="E1797" s="21" t="s">
        <v>60</v>
      </c>
      <c r="F1797" s="14" t="s">
        <v>50</v>
      </c>
      <c r="H1797" s="14" t="s">
        <v>52</v>
      </c>
    </row>
    <row r="1798" customFormat="false" ht="27" hidden="false" customHeight="true" outlineLevel="0" collapsed="false">
      <c r="A1798" s="13" t="s">
        <v>3455</v>
      </c>
      <c r="B1798" s="14" t="s">
        <v>3456</v>
      </c>
      <c r="D1798" s="19"/>
      <c r="E1798" s="21" t="s">
        <v>60</v>
      </c>
      <c r="F1798" s="14" t="s">
        <v>50</v>
      </c>
    </row>
    <row r="1799" customFormat="false" ht="27" hidden="false" customHeight="true" outlineLevel="0" collapsed="false">
      <c r="A1799" s="13" t="s">
        <v>3457</v>
      </c>
      <c r="B1799" s="14" t="s">
        <v>3458</v>
      </c>
      <c r="D1799" s="19"/>
      <c r="E1799" s="21" t="s">
        <v>60</v>
      </c>
      <c r="F1799" s="14" t="s">
        <v>50</v>
      </c>
    </row>
    <row r="1800" customFormat="false" ht="27" hidden="false" customHeight="true" outlineLevel="0" collapsed="false">
      <c r="A1800" s="13" t="s">
        <v>3459</v>
      </c>
      <c r="B1800" s="14" t="s">
        <v>3460</v>
      </c>
      <c r="D1800" s="19"/>
      <c r="E1800" s="21" t="s">
        <v>60</v>
      </c>
      <c r="F1800" s="14" t="s">
        <v>50</v>
      </c>
    </row>
    <row r="1801" customFormat="false" ht="27" hidden="false" customHeight="true" outlineLevel="0" collapsed="false">
      <c r="A1801" s="13" t="s">
        <v>3461</v>
      </c>
      <c r="B1801" s="14" t="s">
        <v>3462</v>
      </c>
      <c r="D1801" s="19"/>
      <c r="E1801" s="21" t="s">
        <v>60</v>
      </c>
      <c r="F1801" s="14" t="s">
        <v>50</v>
      </c>
    </row>
    <row r="1802" customFormat="false" ht="27" hidden="false" customHeight="true" outlineLevel="0" collapsed="false">
      <c r="A1802" s="13" t="s">
        <v>3463</v>
      </c>
      <c r="B1802" s="14" t="s">
        <v>3464</v>
      </c>
      <c r="D1802" s="19"/>
      <c r="E1802" s="21" t="s">
        <v>60</v>
      </c>
      <c r="F1802" s="14" t="s">
        <v>50</v>
      </c>
    </row>
    <row r="1803" customFormat="false" ht="27" hidden="false" customHeight="true" outlineLevel="0" collapsed="false">
      <c r="A1803" s="13" t="s">
        <v>3465</v>
      </c>
      <c r="B1803" s="14" t="s">
        <v>3466</v>
      </c>
      <c r="D1803" s="19"/>
      <c r="E1803" s="21" t="s">
        <v>60</v>
      </c>
      <c r="F1803" s="14" t="s">
        <v>50</v>
      </c>
    </row>
    <row r="1804" customFormat="false" ht="27" hidden="false" customHeight="true" outlineLevel="0" collapsed="false">
      <c r="A1804" s="13" t="s">
        <v>3467</v>
      </c>
      <c r="B1804" s="14" t="s">
        <v>3468</v>
      </c>
      <c r="D1804" s="19"/>
      <c r="E1804" s="21" t="s">
        <v>60</v>
      </c>
      <c r="F1804" s="14" t="s">
        <v>50</v>
      </c>
    </row>
    <row r="1805" customFormat="false" ht="27" hidden="false" customHeight="true" outlineLevel="0" collapsed="false">
      <c r="A1805" s="13" t="s">
        <v>3469</v>
      </c>
      <c r="B1805" s="14" t="s">
        <v>3470</v>
      </c>
      <c r="D1805" s="19"/>
      <c r="E1805" s="21" t="s">
        <v>60</v>
      </c>
      <c r="F1805" s="14" t="s">
        <v>50</v>
      </c>
    </row>
    <row r="1806" customFormat="false" ht="27" hidden="false" customHeight="true" outlineLevel="0" collapsed="false">
      <c r="A1806" s="13" t="s">
        <v>3471</v>
      </c>
      <c r="B1806" s="14" t="s">
        <v>3472</v>
      </c>
      <c r="D1806" s="19"/>
      <c r="E1806" s="21" t="s">
        <v>60</v>
      </c>
      <c r="F1806" s="14" t="s">
        <v>50</v>
      </c>
    </row>
    <row r="1807" customFormat="false" ht="27" hidden="false" customHeight="true" outlineLevel="0" collapsed="false">
      <c r="A1807" s="13" t="s">
        <v>3473</v>
      </c>
      <c r="B1807" s="14" t="s">
        <v>3474</v>
      </c>
      <c r="D1807" s="19"/>
      <c r="E1807" s="20" t="s">
        <v>57</v>
      </c>
      <c r="F1807" s="14" t="s">
        <v>50</v>
      </c>
      <c r="H1807" s="14" t="s">
        <v>52</v>
      </c>
    </row>
    <row r="1808" customFormat="false" ht="27" hidden="false" customHeight="true" outlineLevel="0" collapsed="false">
      <c r="A1808" s="13" t="s">
        <v>3475</v>
      </c>
      <c r="B1808" s="14" t="s">
        <v>3476</v>
      </c>
      <c r="D1808" s="19"/>
      <c r="E1808" s="21" t="s">
        <v>60</v>
      </c>
      <c r="F1808" s="14" t="s">
        <v>50</v>
      </c>
      <c r="H1808" s="14" t="s">
        <v>52</v>
      </c>
    </row>
    <row r="1809" customFormat="false" ht="27" hidden="false" customHeight="true" outlineLevel="0" collapsed="false">
      <c r="A1809" s="13" t="s">
        <v>3477</v>
      </c>
      <c r="B1809" s="14" t="s">
        <v>3478</v>
      </c>
      <c r="D1809" s="19"/>
      <c r="E1809" s="21" t="s">
        <v>60</v>
      </c>
      <c r="F1809" s="14" t="s">
        <v>50</v>
      </c>
      <c r="H1809" s="14" t="s">
        <v>52</v>
      </c>
    </row>
    <row r="1810" customFormat="false" ht="27" hidden="false" customHeight="true" outlineLevel="0" collapsed="false">
      <c r="A1810" s="13" t="s">
        <v>3479</v>
      </c>
      <c r="B1810" s="14" t="s">
        <v>3480</v>
      </c>
      <c r="D1810" s="19"/>
      <c r="E1810" s="21" t="s">
        <v>60</v>
      </c>
      <c r="F1810" s="14" t="s">
        <v>50</v>
      </c>
      <c r="H1810" s="14" t="s">
        <v>52</v>
      </c>
    </row>
    <row r="1811" customFormat="false" ht="27" hidden="false" customHeight="true" outlineLevel="0" collapsed="false">
      <c r="A1811" s="13" t="s">
        <v>3481</v>
      </c>
      <c r="B1811" s="14" t="s">
        <v>3482</v>
      </c>
      <c r="D1811" s="19"/>
      <c r="E1811" s="21" t="s">
        <v>60</v>
      </c>
      <c r="F1811" s="14" t="s">
        <v>50</v>
      </c>
      <c r="H1811" s="14" t="s">
        <v>52</v>
      </c>
    </row>
    <row r="1812" customFormat="false" ht="27" hidden="false" customHeight="true" outlineLevel="0" collapsed="false">
      <c r="A1812" s="13" t="s">
        <v>3483</v>
      </c>
      <c r="B1812" s="14" t="s">
        <v>3484</v>
      </c>
      <c r="D1812" s="19"/>
      <c r="E1812" s="21" t="s">
        <v>60</v>
      </c>
      <c r="F1812" s="14" t="s">
        <v>50</v>
      </c>
      <c r="H1812" s="14" t="s">
        <v>52</v>
      </c>
    </row>
    <row r="1813" customFormat="false" ht="27" hidden="false" customHeight="true" outlineLevel="0" collapsed="false">
      <c r="A1813" s="13" t="s">
        <v>3485</v>
      </c>
      <c r="B1813" s="14" t="s">
        <v>3486</v>
      </c>
      <c r="D1813" s="19"/>
      <c r="E1813" s="21" t="s">
        <v>60</v>
      </c>
      <c r="F1813" s="14" t="s">
        <v>50</v>
      </c>
      <c r="H1813" s="14" t="s">
        <v>52</v>
      </c>
    </row>
    <row r="1814" customFormat="false" ht="27" hidden="false" customHeight="true" outlineLevel="0" collapsed="false">
      <c r="A1814" s="13" t="s">
        <v>3487</v>
      </c>
      <c r="B1814" s="14" t="s">
        <v>3488</v>
      </c>
      <c r="D1814" s="19"/>
      <c r="E1814" s="21" t="s">
        <v>60</v>
      </c>
      <c r="F1814" s="14" t="s">
        <v>50</v>
      </c>
      <c r="H1814" s="14" t="s">
        <v>52</v>
      </c>
    </row>
    <row r="1815" customFormat="false" ht="27" hidden="false" customHeight="true" outlineLevel="0" collapsed="false">
      <c r="A1815" s="13" t="s">
        <v>3489</v>
      </c>
      <c r="B1815" s="14" t="s">
        <v>3490</v>
      </c>
      <c r="D1815" s="19"/>
      <c r="E1815" s="21" t="s">
        <v>60</v>
      </c>
      <c r="F1815" s="14" t="s">
        <v>50</v>
      </c>
      <c r="H1815" s="14" t="s">
        <v>52</v>
      </c>
    </row>
    <row r="1816" customFormat="false" ht="27" hidden="false" customHeight="true" outlineLevel="0" collapsed="false">
      <c r="A1816" s="13" t="s">
        <v>3491</v>
      </c>
      <c r="B1816" s="14" t="s">
        <v>3492</v>
      </c>
      <c r="D1816" s="19"/>
      <c r="E1816" s="21" t="s">
        <v>60</v>
      </c>
      <c r="F1816" s="14" t="s">
        <v>50</v>
      </c>
      <c r="H1816" s="14" t="s">
        <v>52</v>
      </c>
    </row>
    <row r="1817" customFormat="false" ht="27" hidden="false" customHeight="true" outlineLevel="0" collapsed="false">
      <c r="A1817" s="13" t="s">
        <v>3493</v>
      </c>
      <c r="B1817" s="14" t="s">
        <v>3494</v>
      </c>
      <c r="D1817" s="19"/>
      <c r="E1817" s="21" t="s">
        <v>60</v>
      </c>
      <c r="F1817" s="14" t="s">
        <v>50</v>
      </c>
      <c r="H1817" s="14" t="s">
        <v>52</v>
      </c>
    </row>
    <row r="1818" customFormat="false" ht="27" hidden="false" customHeight="true" outlineLevel="0" collapsed="false">
      <c r="A1818" s="13" t="s">
        <v>3495</v>
      </c>
      <c r="B1818" s="14" t="s">
        <v>3496</v>
      </c>
      <c r="D1818" s="19"/>
      <c r="E1818" s="21" t="s">
        <v>60</v>
      </c>
      <c r="F1818" s="14" t="s">
        <v>50</v>
      </c>
      <c r="H1818" s="14" t="s">
        <v>52</v>
      </c>
    </row>
    <row r="1819" customFormat="false" ht="27" hidden="false" customHeight="true" outlineLevel="0" collapsed="false">
      <c r="A1819" s="13" t="s">
        <v>3020</v>
      </c>
      <c r="B1819" s="14" t="s">
        <v>3021</v>
      </c>
      <c r="D1819" s="19"/>
      <c r="E1819" s="21" t="s">
        <v>60</v>
      </c>
      <c r="F1819" s="14" t="s">
        <v>50</v>
      </c>
      <c r="H1819" s="14" t="s">
        <v>52</v>
      </c>
    </row>
    <row r="1820" customFormat="false" ht="27" hidden="false" customHeight="true" outlineLevel="0" collapsed="false">
      <c r="A1820" s="13" t="s">
        <v>3497</v>
      </c>
      <c r="B1820" s="14" t="s">
        <v>3498</v>
      </c>
      <c r="D1820" s="19"/>
      <c r="E1820" s="21" t="s">
        <v>60</v>
      </c>
      <c r="F1820" s="14" t="s">
        <v>50</v>
      </c>
      <c r="H1820" s="14" t="s">
        <v>52</v>
      </c>
    </row>
    <row r="1821" customFormat="false" ht="27" hidden="false" customHeight="true" outlineLevel="0" collapsed="false">
      <c r="A1821" s="13" t="s">
        <v>3499</v>
      </c>
      <c r="B1821" s="14" t="s">
        <v>3500</v>
      </c>
      <c r="D1821" s="19"/>
      <c r="E1821" s="21" t="s">
        <v>60</v>
      </c>
      <c r="F1821" s="14" t="s">
        <v>50</v>
      </c>
    </row>
    <row r="1822" customFormat="false" ht="27" hidden="false" customHeight="true" outlineLevel="0" collapsed="false">
      <c r="A1822" s="13" t="s">
        <v>3501</v>
      </c>
      <c r="B1822" s="14" t="s">
        <v>3502</v>
      </c>
      <c r="D1822" s="19"/>
      <c r="E1822" s="21" t="s">
        <v>60</v>
      </c>
      <c r="F1822" s="14" t="s">
        <v>50</v>
      </c>
      <c r="H1822" s="14" t="s">
        <v>52</v>
      </c>
    </row>
    <row r="1823" customFormat="false" ht="27" hidden="false" customHeight="true" outlineLevel="0" collapsed="false">
      <c r="A1823" s="13" t="s">
        <v>3503</v>
      </c>
      <c r="B1823" s="14" t="s">
        <v>3504</v>
      </c>
      <c r="D1823" s="19"/>
      <c r="E1823" s="21" t="s">
        <v>60</v>
      </c>
      <c r="F1823" s="14" t="s">
        <v>50</v>
      </c>
      <c r="H1823" s="14" t="s">
        <v>52</v>
      </c>
    </row>
    <row r="1824" customFormat="false" ht="27" hidden="false" customHeight="true" outlineLevel="0" collapsed="false">
      <c r="A1824" s="13" t="s">
        <v>3505</v>
      </c>
      <c r="B1824" s="14" t="s">
        <v>3506</v>
      </c>
      <c r="D1824" s="19"/>
      <c r="E1824" s="21" t="s">
        <v>60</v>
      </c>
      <c r="F1824" s="14" t="s">
        <v>50</v>
      </c>
      <c r="H1824" s="14" t="s">
        <v>52</v>
      </c>
    </row>
    <row r="1825" customFormat="false" ht="27" hidden="false" customHeight="true" outlineLevel="0" collapsed="false">
      <c r="A1825" s="13" t="s">
        <v>3507</v>
      </c>
      <c r="B1825" s="14" t="s">
        <v>3508</v>
      </c>
      <c r="D1825" s="19"/>
      <c r="E1825" s="21" t="s">
        <v>60</v>
      </c>
      <c r="F1825" s="14" t="s">
        <v>50</v>
      </c>
      <c r="H1825" s="14" t="s">
        <v>52</v>
      </c>
    </row>
    <row r="1826" customFormat="false" ht="27" hidden="false" customHeight="true" outlineLevel="0" collapsed="false">
      <c r="A1826" s="13" t="s">
        <v>3509</v>
      </c>
      <c r="B1826" s="14" t="s">
        <v>3510</v>
      </c>
      <c r="D1826" s="19"/>
      <c r="E1826" s="21" t="s">
        <v>60</v>
      </c>
      <c r="F1826" s="14" t="s">
        <v>50</v>
      </c>
    </row>
    <row r="1827" customFormat="false" ht="27" hidden="false" customHeight="true" outlineLevel="0" collapsed="false">
      <c r="A1827" s="13" t="s">
        <v>3511</v>
      </c>
      <c r="B1827" s="14" t="s">
        <v>3512</v>
      </c>
      <c r="D1827" s="19"/>
      <c r="E1827" s="21" t="s">
        <v>60</v>
      </c>
      <c r="F1827" s="14" t="s">
        <v>50</v>
      </c>
    </row>
    <row r="1828" customFormat="false" ht="27" hidden="false" customHeight="true" outlineLevel="0" collapsed="false">
      <c r="A1828" s="13" t="s">
        <v>3513</v>
      </c>
      <c r="B1828" s="14" t="s">
        <v>3514</v>
      </c>
      <c r="D1828" s="19"/>
      <c r="E1828" s="21" t="s">
        <v>60</v>
      </c>
      <c r="F1828" s="14" t="s">
        <v>50</v>
      </c>
    </row>
    <row r="1829" customFormat="false" ht="27" hidden="false" customHeight="true" outlineLevel="0" collapsed="false">
      <c r="A1829" s="13" t="s">
        <v>3515</v>
      </c>
      <c r="B1829" s="14" t="s">
        <v>3516</v>
      </c>
      <c r="D1829" s="19"/>
      <c r="E1829" s="21" t="s">
        <v>60</v>
      </c>
      <c r="F1829" s="14" t="s">
        <v>50</v>
      </c>
    </row>
    <row r="1830" customFormat="false" ht="27" hidden="false" customHeight="true" outlineLevel="0" collapsed="false">
      <c r="A1830" s="13" t="s">
        <v>3517</v>
      </c>
      <c r="B1830" s="14" t="s">
        <v>3518</v>
      </c>
      <c r="D1830" s="19"/>
      <c r="E1830" s="21" t="s">
        <v>60</v>
      </c>
      <c r="F1830" s="14" t="s">
        <v>50</v>
      </c>
    </row>
    <row r="1831" customFormat="false" ht="27" hidden="false" customHeight="true" outlineLevel="0" collapsed="false">
      <c r="A1831" s="13" t="s">
        <v>3519</v>
      </c>
      <c r="B1831" s="14" t="s">
        <v>3520</v>
      </c>
      <c r="D1831" s="19"/>
      <c r="E1831" s="21" t="s">
        <v>60</v>
      </c>
      <c r="F1831" s="14" t="s">
        <v>50</v>
      </c>
      <c r="H1831" s="14" t="s">
        <v>52</v>
      </c>
    </row>
    <row r="1832" customFormat="false" ht="27" hidden="false" customHeight="true" outlineLevel="0" collapsed="false">
      <c r="A1832" s="13" t="s">
        <v>3521</v>
      </c>
      <c r="B1832" s="14" t="s">
        <v>3522</v>
      </c>
      <c r="D1832" s="19"/>
      <c r="E1832" s="21" t="s">
        <v>60</v>
      </c>
      <c r="F1832" s="14" t="s">
        <v>50</v>
      </c>
      <c r="H1832" s="14" t="s">
        <v>52</v>
      </c>
    </row>
    <row r="1833" customFormat="false" ht="27" hidden="false" customHeight="true" outlineLevel="0" collapsed="false">
      <c r="A1833" s="13" t="s">
        <v>3523</v>
      </c>
      <c r="B1833" s="14" t="s">
        <v>3524</v>
      </c>
      <c r="D1833" s="19"/>
      <c r="E1833" s="21" t="s">
        <v>60</v>
      </c>
      <c r="F1833" s="14" t="s">
        <v>50</v>
      </c>
    </row>
    <row r="1834" customFormat="false" ht="27" hidden="false" customHeight="true" outlineLevel="0" collapsed="false">
      <c r="A1834" s="13" t="s">
        <v>3525</v>
      </c>
      <c r="B1834" s="14" t="s">
        <v>3526</v>
      </c>
      <c r="D1834" s="19"/>
      <c r="E1834" s="21" t="s">
        <v>60</v>
      </c>
      <c r="F1834" s="14" t="s">
        <v>50</v>
      </c>
    </row>
    <row r="1835" customFormat="false" ht="27" hidden="false" customHeight="true" outlineLevel="0" collapsed="false">
      <c r="A1835" s="13" t="s">
        <v>3527</v>
      </c>
      <c r="B1835" s="14" t="s">
        <v>3528</v>
      </c>
      <c r="D1835" s="19"/>
      <c r="E1835" s="21" t="s">
        <v>60</v>
      </c>
      <c r="F1835" s="14" t="s">
        <v>50</v>
      </c>
    </row>
    <row r="1836" customFormat="false" ht="27" hidden="false" customHeight="true" outlineLevel="0" collapsed="false">
      <c r="A1836" s="13" t="s">
        <v>3529</v>
      </c>
      <c r="B1836" s="14" t="s">
        <v>3530</v>
      </c>
      <c r="D1836" s="19"/>
      <c r="E1836" s="21" t="s">
        <v>60</v>
      </c>
      <c r="F1836" s="14" t="s">
        <v>50</v>
      </c>
    </row>
    <row r="1837" customFormat="false" ht="27" hidden="false" customHeight="true" outlineLevel="0" collapsed="false">
      <c r="A1837" s="13" t="s">
        <v>3531</v>
      </c>
      <c r="B1837" s="14" t="s">
        <v>3532</v>
      </c>
      <c r="D1837" s="19"/>
      <c r="E1837" s="21" t="s">
        <v>60</v>
      </c>
      <c r="F1837" s="14" t="s">
        <v>50</v>
      </c>
      <c r="H1837" s="14" t="s">
        <v>52</v>
      </c>
    </row>
    <row r="1838" customFormat="false" ht="27" hidden="false" customHeight="true" outlineLevel="0" collapsed="false">
      <c r="A1838" s="13" t="s">
        <v>2752</v>
      </c>
      <c r="B1838" s="14" t="s">
        <v>3533</v>
      </c>
      <c r="D1838" s="19"/>
      <c r="E1838" s="21" t="s">
        <v>60</v>
      </c>
      <c r="F1838" s="14" t="s">
        <v>50</v>
      </c>
    </row>
    <row r="1839" customFormat="false" ht="27" hidden="false" customHeight="true" outlineLevel="0" collapsed="false">
      <c r="A1839" s="13" t="s">
        <v>3018</v>
      </c>
      <c r="B1839" s="14" t="s">
        <v>3019</v>
      </c>
      <c r="D1839" s="19"/>
      <c r="E1839" s="21" t="s">
        <v>60</v>
      </c>
      <c r="F1839" s="14" t="s">
        <v>50</v>
      </c>
      <c r="H1839" s="14" t="s">
        <v>52</v>
      </c>
    </row>
    <row r="1840" customFormat="false" ht="27" hidden="false" customHeight="true" outlineLevel="0" collapsed="false">
      <c r="A1840" s="13" t="s">
        <v>3534</v>
      </c>
      <c r="B1840" s="14" t="s">
        <v>3535</v>
      </c>
      <c r="D1840" s="19"/>
      <c r="E1840" s="21" t="s">
        <v>60</v>
      </c>
      <c r="F1840" s="14" t="s">
        <v>50</v>
      </c>
      <c r="H1840" s="14" t="s">
        <v>52</v>
      </c>
    </row>
    <row r="1841" customFormat="false" ht="27" hidden="false" customHeight="true" outlineLevel="0" collapsed="false">
      <c r="A1841" s="13" t="s">
        <v>3536</v>
      </c>
      <c r="B1841" s="14" t="s">
        <v>3537</v>
      </c>
      <c r="D1841" s="19"/>
      <c r="E1841" s="21" t="s">
        <v>60</v>
      </c>
      <c r="F1841" s="14" t="s">
        <v>50</v>
      </c>
      <c r="H1841" s="14" t="s">
        <v>52</v>
      </c>
    </row>
    <row r="1842" customFormat="false" ht="27" hidden="false" customHeight="true" outlineLevel="0" collapsed="false">
      <c r="A1842" s="13" t="s">
        <v>3538</v>
      </c>
      <c r="B1842" s="14" t="s">
        <v>3539</v>
      </c>
      <c r="D1842" s="19"/>
      <c r="E1842" s="21" t="s">
        <v>60</v>
      </c>
      <c r="F1842" s="14" t="s">
        <v>50</v>
      </c>
      <c r="G1842" s="14" t="s">
        <v>51</v>
      </c>
    </row>
    <row r="1843" customFormat="false" ht="27" hidden="false" customHeight="true" outlineLevel="0" collapsed="false">
      <c r="A1843" s="23" t="s">
        <v>3540</v>
      </c>
      <c r="B1843" s="24"/>
      <c r="C1843" s="24"/>
      <c r="D1843" s="24"/>
      <c r="E1843" s="24"/>
      <c r="F1843" s="24"/>
      <c r="G1843" s="24"/>
      <c r="H1843" s="24"/>
    </row>
    <row r="1844" customFormat="false" ht="27" hidden="false" customHeight="true" outlineLevel="0" collapsed="false">
      <c r="A1844" s="13" t="s">
        <v>3541</v>
      </c>
      <c r="B1844" s="14" t="s">
        <v>3542</v>
      </c>
      <c r="D1844" s="19"/>
      <c r="E1844" s="21" t="s">
        <v>60</v>
      </c>
      <c r="F1844" s="14" t="s">
        <v>50</v>
      </c>
      <c r="H1844" s="14" t="s">
        <v>52</v>
      </c>
    </row>
    <row r="1845" customFormat="false" ht="27" hidden="false" customHeight="true" outlineLevel="0" collapsed="false">
      <c r="A1845" s="13" t="s">
        <v>3543</v>
      </c>
      <c r="B1845" s="14" t="s">
        <v>3544</v>
      </c>
      <c r="D1845" s="19"/>
      <c r="E1845" s="21" t="s">
        <v>60</v>
      </c>
      <c r="F1845" s="14" t="s">
        <v>50</v>
      </c>
      <c r="H1845" s="14" t="s">
        <v>52</v>
      </c>
    </row>
    <row r="1846" customFormat="false" ht="27" hidden="false" customHeight="true" outlineLevel="0" collapsed="false">
      <c r="A1846" s="13" t="s">
        <v>3545</v>
      </c>
      <c r="B1846" s="14" t="s">
        <v>3546</v>
      </c>
      <c r="D1846" s="19"/>
      <c r="E1846" s="21" t="s">
        <v>60</v>
      </c>
      <c r="F1846" s="14" t="s">
        <v>50</v>
      </c>
      <c r="H1846" s="14" t="s">
        <v>52</v>
      </c>
    </row>
    <row r="1847" customFormat="false" ht="27" hidden="false" customHeight="true" outlineLevel="0" collapsed="false">
      <c r="A1847" s="13" t="s">
        <v>626</v>
      </c>
      <c r="B1847" s="14" t="s">
        <v>627</v>
      </c>
      <c r="D1847" s="19"/>
      <c r="E1847" s="21" t="s">
        <v>60</v>
      </c>
      <c r="F1847" s="14" t="s">
        <v>50</v>
      </c>
      <c r="H1847" s="14" t="s">
        <v>52</v>
      </c>
    </row>
    <row r="1848" customFormat="false" ht="27" hidden="false" customHeight="true" outlineLevel="0" collapsed="false">
      <c r="A1848" s="13" t="s">
        <v>3547</v>
      </c>
      <c r="B1848" s="14" t="s">
        <v>3548</v>
      </c>
      <c r="D1848" s="19"/>
      <c r="E1848" s="21" t="s">
        <v>60</v>
      </c>
      <c r="F1848" s="14" t="s">
        <v>50</v>
      </c>
      <c r="H1848" s="14" t="s">
        <v>52</v>
      </c>
    </row>
    <row r="1849" customFormat="false" ht="27" hidden="false" customHeight="true" outlineLevel="0" collapsed="false">
      <c r="A1849" s="13" t="s">
        <v>3549</v>
      </c>
      <c r="B1849" s="14" t="s">
        <v>3550</v>
      </c>
      <c r="D1849" s="19"/>
      <c r="E1849" s="21" t="s">
        <v>60</v>
      </c>
      <c r="F1849" s="14" t="s">
        <v>50</v>
      </c>
      <c r="H1849" s="14" t="s">
        <v>52</v>
      </c>
    </row>
    <row r="1850" customFormat="false" ht="27" hidden="false" customHeight="true" outlineLevel="0" collapsed="false">
      <c r="A1850" s="13" t="s">
        <v>3551</v>
      </c>
      <c r="B1850" s="14" t="s">
        <v>3552</v>
      </c>
      <c r="D1850" s="19"/>
      <c r="E1850" s="21" t="s">
        <v>60</v>
      </c>
      <c r="F1850" s="14" t="s">
        <v>50</v>
      </c>
      <c r="H1850" s="14" t="s">
        <v>52</v>
      </c>
    </row>
    <row r="1851" customFormat="false" ht="27" hidden="false" customHeight="true" outlineLevel="0" collapsed="false">
      <c r="A1851" s="13" t="s">
        <v>3553</v>
      </c>
      <c r="B1851" s="14" t="s">
        <v>3554</v>
      </c>
      <c r="D1851" s="19"/>
      <c r="E1851" s="21" t="s">
        <v>60</v>
      </c>
      <c r="F1851" s="14" t="s">
        <v>50</v>
      </c>
      <c r="H1851" s="14" t="s">
        <v>52</v>
      </c>
    </row>
    <row r="1852" customFormat="false" ht="27" hidden="false" customHeight="true" outlineLevel="0" collapsed="false">
      <c r="A1852" s="13" t="s">
        <v>3555</v>
      </c>
      <c r="B1852" s="14" t="s">
        <v>3556</v>
      </c>
      <c r="D1852" s="19"/>
      <c r="E1852" s="21" t="s">
        <v>60</v>
      </c>
      <c r="F1852" s="14" t="s">
        <v>50</v>
      </c>
    </row>
    <row r="1853" customFormat="false" ht="27" hidden="false" customHeight="true" outlineLevel="0" collapsed="false">
      <c r="A1853" s="13" t="s">
        <v>3557</v>
      </c>
      <c r="B1853" s="14" t="s">
        <v>3558</v>
      </c>
      <c r="D1853" s="19" t="s">
        <v>3559</v>
      </c>
      <c r="E1853" s="21" t="s">
        <v>60</v>
      </c>
      <c r="F1853" s="14" t="s">
        <v>50</v>
      </c>
      <c r="H1853" s="14" t="s">
        <v>52</v>
      </c>
    </row>
    <row r="1854" customFormat="false" ht="27" hidden="false" customHeight="true" outlineLevel="0" collapsed="false">
      <c r="A1854" s="13" t="s">
        <v>3560</v>
      </c>
      <c r="B1854" s="14" t="s">
        <v>3561</v>
      </c>
      <c r="D1854" s="19"/>
      <c r="E1854" s="21" t="s">
        <v>60</v>
      </c>
      <c r="F1854" s="14" t="s">
        <v>50</v>
      </c>
      <c r="H1854" s="14" t="s">
        <v>52</v>
      </c>
    </row>
    <row r="1855" customFormat="false" ht="27" hidden="false" customHeight="true" outlineLevel="0" collapsed="false">
      <c r="A1855" s="13" t="s">
        <v>3562</v>
      </c>
      <c r="B1855" s="14" t="s">
        <v>3563</v>
      </c>
      <c r="D1855" s="19" t="s">
        <v>3564</v>
      </c>
      <c r="E1855" s="21" t="s">
        <v>60</v>
      </c>
      <c r="F1855" s="14" t="s">
        <v>50</v>
      </c>
      <c r="H1855" s="14" t="s">
        <v>52</v>
      </c>
    </row>
    <row r="1856" customFormat="false" ht="27" hidden="false" customHeight="true" outlineLevel="0" collapsed="false">
      <c r="A1856" s="23" t="s">
        <v>3565</v>
      </c>
      <c r="B1856" s="24"/>
      <c r="C1856" s="24"/>
      <c r="D1856" s="24"/>
      <c r="E1856" s="24"/>
      <c r="F1856" s="24"/>
      <c r="G1856" s="24"/>
      <c r="H1856" s="24"/>
    </row>
    <row r="1857" customFormat="false" ht="27" hidden="false" customHeight="true" outlineLevel="0" collapsed="false">
      <c r="A1857" s="13" t="s">
        <v>2577</v>
      </c>
      <c r="B1857" s="14" t="s">
        <v>2578</v>
      </c>
      <c r="D1857" s="19"/>
      <c r="E1857" s="21" t="s">
        <v>60</v>
      </c>
      <c r="F1857" s="14" t="s">
        <v>50</v>
      </c>
      <c r="H1857" s="14" t="s">
        <v>52</v>
      </c>
    </row>
    <row r="1858" customFormat="false" ht="27" hidden="false" customHeight="true" outlineLevel="0" collapsed="false">
      <c r="A1858" s="13" t="s">
        <v>2584</v>
      </c>
      <c r="B1858" s="14" t="s">
        <v>2585</v>
      </c>
      <c r="D1858" s="19"/>
      <c r="E1858" s="21" t="s">
        <v>60</v>
      </c>
      <c r="F1858" s="14" t="s">
        <v>50</v>
      </c>
      <c r="H1858" s="14" t="s">
        <v>52</v>
      </c>
    </row>
    <row r="1859" customFormat="false" ht="27" hidden="false" customHeight="true" outlineLevel="0" collapsed="false">
      <c r="A1859" s="13" t="s">
        <v>2601</v>
      </c>
      <c r="B1859" s="14" t="s">
        <v>2602</v>
      </c>
      <c r="D1859" s="19"/>
      <c r="E1859" s="21" t="s">
        <v>60</v>
      </c>
      <c r="F1859" s="14" t="s">
        <v>50</v>
      </c>
      <c r="H1859" s="14" t="s">
        <v>52</v>
      </c>
    </row>
    <row r="1860" customFormat="false" ht="27" hidden="false" customHeight="true" outlineLevel="0" collapsed="false">
      <c r="A1860" s="17" t="s">
        <v>3566</v>
      </c>
      <c r="B1860" s="18"/>
      <c r="C1860" s="18"/>
      <c r="D1860" s="18"/>
      <c r="E1860" s="18"/>
      <c r="F1860" s="18"/>
      <c r="G1860" s="18"/>
      <c r="H1860" s="18"/>
    </row>
    <row r="1861" customFormat="false" ht="27" hidden="false" customHeight="true" outlineLevel="0" collapsed="false">
      <c r="A1861" s="23" t="s">
        <v>3567</v>
      </c>
      <c r="B1861" s="24"/>
      <c r="C1861" s="24"/>
      <c r="D1861" s="24"/>
      <c r="E1861" s="24"/>
      <c r="F1861" s="24"/>
      <c r="G1861" s="24"/>
      <c r="H1861" s="24"/>
    </row>
    <row r="1862" customFormat="false" ht="27" hidden="false" customHeight="true" outlineLevel="0" collapsed="false">
      <c r="A1862" s="13" t="s">
        <v>3568</v>
      </c>
      <c r="B1862" s="14" t="s">
        <v>3569</v>
      </c>
      <c r="D1862" s="19"/>
      <c r="E1862" s="21" t="s">
        <v>60</v>
      </c>
      <c r="F1862" s="14" t="s">
        <v>50</v>
      </c>
      <c r="H1862" s="14" t="s">
        <v>52</v>
      </c>
    </row>
    <row r="1863" customFormat="false" ht="27" hidden="false" customHeight="true" outlineLevel="0" collapsed="false">
      <c r="A1863" s="13" t="s">
        <v>3570</v>
      </c>
      <c r="B1863" s="14" t="s">
        <v>3571</v>
      </c>
      <c r="D1863" s="19"/>
      <c r="E1863" s="21" t="s">
        <v>60</v>
      </c>
      <c r="F1863" s="14" t="s">
        <v>50</v>
      </c>
      <c r="H1863" s="14" t="s">
        <v>52</v>
      </c>
    </row>
    <row r="1864" customFormat="false" ht="27" hidden="false" customHeight="true" outlineLevel="0" collapsed="false">
      <c r="A1864" s="13" t="s">
        <v>3572</v>
      </c>
      <c r="B1864" s="14" t="s">
        <v>3573</v>
      </c>
      <c r="D1864" s="19"/>
      <c r="E1864" s="21" t="s">
        <v>60</v>
      </c>
      <c r="F1864" s="14" t="s">
        <v>50</v>
      </c>
    </row>
    <row r="1865" customFormat="false" ht="27" hidden="false" customHeight="true" outlineLevel="0" collapsed="false">
      <c r="A1865" s="13" t="s">
        <v>3574</v>
      </c>
      <c r="B1865" s="14" t="s">
        <v>3575</v>
      </c>
      <c r="D1865" s="19"/>
      <c r="E1865" s="21" t="s">
        <v>60</v>
      </c>
      <c r="F1865" s="14" t="s">
        <v>50</v>
      </c>
    </row>
    <row r="1866" customFormat="false" ht="27" hidden="false" customHeight="true" outlineLevel="0" collapsed="false">
      <c r="A1866" s="13" t="s">
        <v>3576</v>
      </c>
      <c r="B1866" s="14" t="s">
        <v>3577</v>
      </c>
      <c r="D1866" s="19"/>
      <c r="E1866" s="21" t="s">
        <v>60</v>
      </c>
      <c r="F1866" s="14" t="s">
        <v>50</v>
      </c>
    </row>
    <row r="1867" customFormat="false" ht="27" hidden="false" customHeight="true" outlineLevel="0" collapsed="false">
      <c r="A1867" s="13" t="s">
        <v>3578</v>
      </c>
      <c r="B1867" s="14" t="s">
        <v>3579</v>
      </c>
      <c r="D1867" s="19"/>
      <c r="E1867" s="20" t="s">
        <v>57</v>
      </c>
      <c r="F1867" s="14" t="s">
        <v>50</v>
      </c>
      <c r="H1867" s="14" t="s">
        <v>52</v>
      </c>
    </row>
    <row r="1868" customFormat="false" ht="27" hidden="false" customHeight="true" outlineLevel="0" collapsed="false">
      <c r="A1868" s="13" t="s">
        <v>3580</v>
      </c>
      <c r="B1868" s="14" t="s">
        <v>3581</v>
      </c>
      <c r="D1868" s="19"/>
      <c r="E1868" s="21" t="s">
        <v>60</v>
      </c>
      <c r="F1868" s="14" t="s">
        <v>50</v>
      </c>
      <c r="H1868" s="14" t="s">
        <v>52</v>
      </c>
    </row>
    <row r="1869" customFormat="false" ht="27" hidden="false" customHeight="true" outlineLevel="0" collapsed="false">
      <c r="A1869" s="13" t="s">
        <v>3582</v>
      </c>
      <c r="B1869" s="14" t="s">
        <v>3583</v>
      </c>
      <c r="D1869" s="19"/>
      <c r="E1869" s="20" t="s">
        <v>57</v>
      </c>
      <c r="F1869" s="14" t="s">
        <v>50</v>
      </c>
      <c r="H1869" s="14" t="s">
        <v>52</v>
      </c>
    </row>
    <row r="1870" customFormat="false" ht="27" hidden="false" customHeight="true" outlineLevel="0" collapsed="false">
      <c r="A1870" s="13" t="s">
        <v>3584</v>
      </c>
      <c r="B1870" s="14" t="s">
        <v>3585</v>
      </c>
      <c r="D1870" s="19"/>
      <c r="E1870" s="20" t="s">
        <v>57</v>
      </c>
      <c r="F1870" s="14" t="s">
        <v>50</v>
      </c>
      <c r="H1870" s="14" t="s">
        <v>52</v>
      </c>
    </row>
    <row r="1871" customFormat="false" ht="27" hidden="false" customHeight="true" outlineLevel="0" collapsed="false">
      <c r="A1871" s="13" t="s">
        <v>3586</v>
      </c>
      <c r="B1871" s="14" t="s">
        <v>3587</v>
      </c>
      <c r="D1871" s="19"/>
      <c r="E1871" s="20" t="s">
        <v>57</v>
      </c>
      <c r="F1871" s="14" t="s">
        <v>50</v>
      </c>
      <c r="H1871" s="14" t="s">
        <v>52</v>
      </c>
    </row>
    <row r="1872" customFormat="false" ht="27" hidden="false" customHeight="true" outlineLevel="0" collapsed="false">
      <c r="A1872" s="23" t="s">
        <v>3588</v>
      </c>
      <c r="B1872" s="30"/>
      <c r="C1872" s="30"/>
      <c r="D1872" s="30"/>
      <c r="E1872" s="24"/>
      <c r="F1872" s="24"/>
      <c r="G1872" s="24"/>
      <c r="H1872" s="24"/>
    </row>
    <row r="1873" customFormat="false" ht="27" hidden="false" customHeight="true" outlineLevel="0" collapsed="false">
      <c r="A1873" s="13" t="s">
        <v>3589</v>
      </c>
      <c r="B1873" s="14" t="s">
        <v>3590</v>
      </c>
      <c r="D1873" s="19"/>
      <c r="E1873" s="21" t="s">
        <v>60</v>
      </c>
      <c r="F1873" s="14" t="s">
        <v>50</v>
      </c>
      <c r="H1873" s="14" t="s">
        <v>52</v>
      </c>
    </row>
    <row r="1874" customFormat="false" ht="27" hidden="false" customHeight="true" outlineLevel="0" collapsed="false">
      <c r="A1874" s="13" t="s">
        <v>3591</v>
      </c>
      <c r="B1874" s="14" t="s">
        <v>3592</v>
      </c>
      <c r="D1874" s="19"/>
      <c r="E1874" s="21" t="s">
        <v>60</v>
      </c>
      <c r="F1874" s="14" t="s">
        <v>50</v>
      </c>
    </row>
    <row r="1875" customFormat="false" ht="27" hidden="false" customHeight="true" outlineLevel="0" collapsed="false">
      <c r="A1875" s="13" t="s">
        <v>3593</v>
      </c>
      <c r="B1875" s="14" t="s">
        <v>3594</v>
      </c>
      <c r="D1875" s="19"/>
      <c r="E1875" s="21" t="s">
        <v>60</v>
      </c>
      <c r="F1875" s="14" t="s">
        <v>50</v>
      </c>
    </row>
    <row r="1876" customFormat="false" ht="27" hidden="false" customHeight="true" outlineLevel="0" collapsed="false">
      <c r="A1876" s="13" t="s">
        <v>3595</v>
      </c>
      <c r="B1876" s="14" t="s">
        <v>3596</v>
      </c>
      <c r="D1876" s="19"/>
      <c r="E1876" s="21" t="s">
        <v>60</v>
      </c>
      <c r="F1876" s="14" t="s">
        <v>50</v>
      </c>
    </row>
    <row r="1877" customFormat="false" ht="27" hidden="false" customHeight="true" outlineLevel="0" collapsed="false">
      <c r="A1877" s="13" t="s">
        <v>3597</v>
      </c>
      <c r="B1877" s="14" t="s">
        <v>3598</v>
      </c>
      <c r="D1877" s="19"/>
      <c r="E1877" s="20" t="s">
        <v>57</v>
      </c>
      <c r="F1877" s="14" t="s">
        <v>50</v>
      </c>
      <c r="H1877" s="14" t="s">
        <v>52</v>
      </c>
    </row>
    <row r="1878" customFormat="false" ht="27" hidden="false" customHeight="true" outlineLevel="0" collapsed="false">
      <c r="A1878" s="13" t="s">
        <v>3599</v>
      </c>
      <c r="B1878" s="14" t="s">
        <v>3600</v>
      </c>
      <c r="D1878" s="19"/>
      <c r="E1878" s="20" t="s">
        <v>57</v>
      </c>
      <c r="F1878" s="14" t="s">
        <v>50</v>
      </c>
      <c r="H1878" s="14" t="s">
        <v>52</v>
      </c>
    </row>
    <row r="1879" customFormat="false" ht="27" hidden="false" customHeight="true" outlineLevel="0" collapsed="false">
      <c r="A1879" s="28" t="s">
        <v>3601</v>
      </c>
      <c r="B1879" s="24"/>
      <c r="C1879" s="24"/>
      <c r="D1879" s="24"/>
      <c r="E1879" s="24"/>
      <c r="F1879" s="24"/>
      <c r="G1879" s="24"/>
      <c r="H1879" s="24"/>
    </row>
    <row r="1880" customFormat="false" ht="27" hidden="false" customHeight="true" outlineLevel="0" collapsed="false">
      <c r="A1880" s="13" t="s">
        <v>3602</v>
      </c>
      <c r="B1880" s="14" t="s">
        <v>3603</v>
      </c>
      <c r="D1880" s="19"/>
      <c r="E1880" s="21" t="s">
        <v>60</v>
      </c>
      <c r="F1880" s="14" t="s">
        <v>50</v>
      </c>
      <c r="H1880" s="14" t="s">
        <v>52</v>
      </c>
    </row>
    <row r="1881" customFormat="false" ht="27" hidden="false" customHeight="true" outlineLevel="0" collapsed="false">
      <c r="A1881" s="13" t="s">
        <v>3604</v>
      </c>
      <c r="B1881" s="14" t="s">
        <v>3605</v>
      </c>
      <c r="D1881" s="19"/>
      <c r="E1881" s="21" t="s">
        <v>60</v>
      </c>
      <c r="F1881" s="14" t="s">
        <v>50</v>
      </c>
    </row>
    <row r="1882" customFormat="false" ht="27" hidden="false" customHeight="true" outlineLevel="0" collapsed="false">
      <c r="A1882" s="13" t="s">
        <v>3606</v>
      </c>
      <c r="B1882" s="14" t="s">
        <v>3607</v>
      </c>
      <c r="D1882" s="19"/>
      <c r="E1882" s="21" t="s">
        <v>60</v>
      </c>
      <c r="F1882" s="14" t="s">
        <v>50</v>
      </c>
    </row>
    <row r="1883" customFormat="false" ht="27" hidden="false" customHeight="true" outlineLevel="0" collapsed="false">
      <c r="A1883" s="13" t="s">
        <v>3608</v>
      </c>
      <c r="B1883" s="14" t="s">
        <v>3609</v>
      </c>
      <c r="D1883" s="19"/>
      <c r="E1883" s="21" t="s">
        <v>60</v>
      </c>
      <c r="F1883" s="14" t="s">
        <v>50</v>
      </c>
    </row>
    <row r="1884" customFormat="false" ht="27" hidden="false" customHeight="true" outlineLevel="0" collapsed="false">
      <c r="A1884" s="13" t="s">
        <v>3610</v>
      </c>
      <c r="B1884" s="14" t="s">
        <v>3611</v>
      </c>
      <c r="D1884" s="19"/>
      <c r="E1884" s="20" t="s">
        <v>57</v>
      </c>
      <c r="F1884" s="14" t="s">
        <v>50</v>
      </c>
      <c r="H1884" s="14" t="s">
        <v>52</v>
      </c>
    </row>
    <row r="1885" customFormat="false" ht="27" hidden="false" customHeight="true" outlineLevel="0" collapsed="false">
      <c r="A1885" s="13" t="s">
        <v>3612</v>
      </c>
      <c r="B1885" s="14" t="s">
        <v>3613</v>
      </c>
      <c r="D1885" s="19" t="s">
        <v>3614</v>
      </c>
      <c r="E1885" s="20" t="s">
        <v>57</v>
      </c>
      <c r="F1885" s="14" t="s">
        <v>50</v>
      </c>
      <c r="H1885" s="14" t="s">
        <v>52</v>
      </c>
    </row>
    <row r="1886" customFormat="false" ht="27" hidden="false" customHeight="true" outlineLevel="0" collapsed="false">
      <c r="A1886" s="13" t="s">
        <v>3615</v>
      </c>
      <c r="B1886" s="14" t="s">
        <v>3616</v>
      </c>
      <c r="D1886" s="19"/>
      <c r="E1886" s="20" t="s">
        <v>57</v>
      </c>
      <c r="F1886" s="14" t="s">
        <v>50</v>
      </c>
      <c r="H1886" s="14" t="s">
        <v>52</v>
      </c>
    </row>
    <row r="1887" customFormat="false" ht="27" hidden="false" customHeight="true" outlineLevel="0" collapsed="false">
      <c r="A1887" s="13" t="s">
        <v>3617</v>
      </c>
      <c r="B1887" s="14" t="s">
        <v>3618</v>
      </c>
      <c r="D1887" s="19"/>
      <c r="E1887" s="20" t="s">
        <v>57</v>
      </c>
      <c r="F1887" s="14" t="s">
        <v>50</v>
      </c>
      <c r="H1887" s="14" t="s">
        <v>52</v>
      </c>
    </row>
    <row r="1888" customFormat="false" ht="27" hidden="false" customHeight="true" outlineLevel="0" collapsed="false">
      <c r="A1888" s="13" t="s">
        <v>3619</v>
      </c>
      <c r="B1888" s="14" t="s">
        <v>3620</v>
      </c>
      <c r="D1888" s="19"/>
      <c r="E1888" s="20" t="s">
        <v>57</v>
      </c>
      <c r="F1888" s="14" t="s">
        <v>50</v>
      </c>
      <c r="H1888" s="14" t="s">
        <v>52</v>
      </c>
    </row>
    <row r="1889" customFormat="false" ht="27" hidden="false" customHeight="true" outlineLevel="0" collapsed="false">
      <c r="A1889" s="13" t="s">
        <v>3621</v>
      </c>
      <c r="B1889" s="14" t="s">
        <v>3622</v>
      </c>
      <c r="D1889" s="19"/>
      <c r="E1889" s="20" t="s">
        <v>57</v>
      </c>
      <c r="F1889" s="14" t="s">
        <v>50</v>
      </c>
      <c r="H1889" s="14" t="s">
        <v>52</v>
      </c>
    </row>
    <row r="1890" customFormat="false" ht="27" hidden="false" customHeight="true" outlineLevel="0" collapsed="false">
      <c r="A1890" s="27" t="s">
        <v>3623</v>
      </c>
      <c r="B1890" s="27"/>
      <c r="C1890" s="27"/>
      <c r="D1890" s="27"/>
      <c r="E1890" s="24"/>
      <c r="F1890" s="24"/>
      <c r="G1890" s="24"/>
      <c r="H1890" s="24"/>
    </row>
    <row r="1891" customFormat="false" ht="27" hidden="false" customHeight="true" outlineLevel="0" collapsed="false">
      <c r="A1891" s="13" t="s">
        <v>2746</v>
      </c>
      <c r="B1891" s="14" t="s">
        <v>2747</v>
      </c>
      <c r="D1891" s="19"/>
      <c r="E1891" s="21" t="s">
        <v>60</v>
      </c>
      <c r="F1891" s="14" t="s">
        <v>50</v>
      </c>
    </row>
    <row r="1892" customFormat="false" ht="27" hidden="false" customHeight="true" outlineLevel="0" collapsed="false">
      <c r="A1892" s="13" t="s">
        <v>3557</v>
      </c>
      <c r="B1892" s="14" t="s">
        <v>3558</v>
      </c>
      <c r="D1892" s="19"/>
      <c r="E1892" s="21" t="s">
        <v>60</v>
      </c>
      <c r="F1892" s="14" t="s">
        <v>50</v>
      </c>
      <c r="H1892" s="14" t="s">
        <v>52</v>
      </c>
    </row>
    <row r="1893" customFormat="false" ht="27" hidden="false" customHeight="true" outlineLevel="0" collapsed="false">
      <c r="A1893" s="13" t="s">
        <v>3624</v>
      </c>
      <c r="B1893" s="14" t="s">
        <v>3625</v>
      </c>
      <c r="D1893" s="19"/>
      <c r="E1893" s="21" t="s">
        <v>60</v>
      </c>
      <c r="F1893" s="14" t="s">
        <v>50</v>
      </c>
      <c r="H1893" s="14" t="s">
        <v>52</v>
      </c>
    </row>
    <row r="1894" customFormat="false" ht="27" hidden="false" customHeight="true" outlineLevel="0" collapsed="false">
      <c r="A1894" s="13" t="s">
        <v>3626</v>
      </c>
      <c r="B1894" s="14" t="s">
        <v>3627</v>
      </c>
      <c r="D1894" s="19"/>
      <c r="E1894" s="21" t="s">
        <v>60</v>
      </c>
      <c r="F1894" s="14" t="s">
        <v>50</v>
      </c>
    </row>
    <row r="1895" customFormat="false" ht="27" hidden="false" customHeight="true" outlineLevel="0" collapsed="false">
      <c r="A1895" s="13" t="s">
        <v>3628</v>
      </c>
      <c r="B1895" s="14" t="s">
        <v>3629</v>
      </c>
      <c r="D1895" s="19"/>
      <c r="E1895" s="21" t="s">
        <v>60</v>
      </c>
      <c r="F1895" s="14" t="s">
        <v>50</v>
      </c>
    </row>
    <row r="1896" customFormat="false" ht="27" hidden="false" customHeight="true" outlineLevel="0" collapsed="false">
      <c r="A1896" s="13" t="s">
        <v>3630</v>
      </c>
      <c r="B1896" s="14" t="s">
        <v>3631</v>
      </c>
      <c r="D1896" s="19"/>
      <c r="E1896" s="21" t="s">
        <v>60</v>
      </c>
      <c r="F1896" s="14" t="s">
        <v>50</v>
      </c>
    </row>
    <row r="1897" customFormat="false" ht="27" hidden="false" customHeight="true" outlineLevel="0" collapsed="false">
      <c r="A1897" s="13" t="s">
        <v>3632</v>
      </c>
      <c r="B1897" s="14" t="s">
        <v>3633</v>
      </c>
      <c r="D1897" s="19"/>
      <c r="E1897" s="20" t="s">
        <v>57</v>
      </c>
      <c r="F1897" s="14" t="s">
        <v>50</v>
      </c>
      <c r="H1897" s="14" t="s">
        <v>52</v>
      </c>
    </row>
    <row r="1898" customFormat="false" ht="27" hidden="false" customHeight="true" outlineLevel="0" collapsed="false">
      <c r="A1898" s="13" t="s">
        <v>3634</v>
      </c>
      <c r="B1898" s="14" t="s">
        <v>3635</v>
      </c>
      <c r="D1898" s="19"/>
      <c r="E1898" s="20" t="s">
        <v>57</v>
      </c>
      <c r="F1898" s="14" t="s">
        <v>50</v>
      </c>
      <c r="H1898" s="14" t="s">
        <v>52</v>
      </c>
    </row>
    <row r="1899" customFormat="false" ht="27" hidden="false" customHeight="true" outlineLevel="0" collapsed="false">
      <c r="A1899" s="13" t="s">
        <v>3636</v>
      </c>
      <c r="B1899" s="14" t="s">
        <v>3637</v>
      </c>
      <c r="D1899" s="19"/>
      <c r="E1899" s="20" t="s">
        <v>57</v>
      </c>
      <c r="F1899" s="14" t="s">
        <v>50</v>
      </c>
      <c r="H1899" s="14" t="s">
        <v>52</v>
      </c>
    </row>
    <row r="1900" customFormat="false" ht="27" hidden="false" customHeight="true" outlineLevel="0" collapsed="false">
      <c r="A1900" s="13" t="s">
        <v>3638</v>
      </c>
      <c r="B1900" s="14" t="s">
        <v>2753</v>
      </c>
      <c r="D1900" s="19"/>
      <c r="E1900" s="21" t="s">
        <v>60</v>
      </c>
      <c r="F1900" s="14" t="s">
        <v>50</v>
      </c>
    </row>
    <row r="1901" customFormat="false" ht="27" hidden="false" customHeight="true" outlineLevel="0" collapsed="false">
      <c r="A1901" s="17" t="s">
        <v>3639</v>
      </c>
      <c r="B1901" s="18"/>
      <c r="C1901" s="18"/>
      <c r="D1901" s="18"/>
      <c r="E1901" s="18"/>
      <c r="F1901" s="18"/>
      <c r="G1901" s="18"/>
      <c r="H1901" s="18"/>
    </row>
    <row r="1902" customFormat="false" ht="27" hidden="false" customHeight="true" outlineLevel="0" collapsed="false">
      <c r="A1902" s="23" t="s">
        <v>2314</v>
      </c>
      <c r="B1902" s="24"/>
      <c r="C1902" s="24"/>
      <c r="D1902" s="24"/>
      <c r="E1902" s="24"/>
      <c r="F1902" s="24"/>
      <c r="G1902" s="24"/>
      <c r="H1902" s="24"/>
    </row>
    <row r="1903" customFormat="false" ht="27" hidden="false" customHeight="true" outlineLevel="0" collapsed="false">
      <c r="A1903" s="13" t="s">
        <v>3640</v>
      </c>
      <c r="B1903" s="14" t="s">
        <v>3641</v>
      </c>
      <c r="D1903" s="19"/>
      <c r="E1903" s="20" t="s">
        <v>57</v>
      </c>
      <c r="F1903" s="14" t="s">
        <v>50</v>
      </c>
      <c r="H1903" s="14" t="s">
        <v>52</v>
      </c>
    </row>
    <row r="1904" customFormat="false" ht="27" hidden="false" customHeight="true" outlineLevel="0" collapsed="false">
      <c r="A1904" s="13" t="s">
        <v>2036</v>
      </c>
      <c r="B1904" s="14" t="s">
        <v>2037</v>
      </c>
      <c r="D1904" s="19"/>
      <c r="E1904" s="21" t="s">
        <v>60</v>
      </c>
      <c r="F1904" s="14" t="s">
        <v>50</v>
      </c>
      <c r="H1904" s="14" t="s">
        <v>52</v>
      </c>
    </row>
    <row r="1905" customFormat="false" ht="27" hidden="false" customHeight="true" outlineLevel="0" collapsed="false">
      <c r="A1905" s="13" t="s">
        <v>1009</v>
      </c>
      <c r="B1905" s="14" t="s">
        <v>1010</v>
      </c>
      <c r="D1905" s="19"/>
      <c r="E1905" s="20" t="s">
        <v>57</v>
      </c>
      <c r="F1905" s="14" t="s">
        <v>50</v>
      </c>
      <c r="G1905" s="14" t="s">
        <v>51</v>
      </c>
      <c r="H1905" s="14" t="s">
        <v>52</v>
      </c>
    </row>
    <row r="1906" customFormat="false" ht="27" hidden="false" customHeight="true" outlineLevel="0" collapsed="false">
      <c r="A1906" s="13" t="s">
        <v>3642</v>
      </c>
      <c r="B1906" s="14" t="s">
        <v>3643</v>
      </c>
      <c r="D1906" s="19"/>
      <c r="E1906" s="21" t="s">
        <v>60</v>
      </c>
      <c r="F1906" s="14" t="s">
        <v>50</v>
      </c>
      <c r="H1906" s="14" t="s">
        <v>52</v>
      </c>
    </row>
    <row r="1907" customFormat="false" ht="27" hidden="false" customHeight="true" outlineLevel="0" collapsed="false">
      <c r="A1907" s="13" t="s">
        <v>3644</v>
      </c>
      <c r="B1907" s="14" t="s">
        <v>3645</v>
      </c>
      <c r="D1907" s="19"/>
      <c r="E1907" s="21" t="s">
        <v>60</v>
      </c>
      <c r="F1907" s="14" t="s">
        <v>50</v>
      </c>
      <c r="H1907" s="14" t="s">
        <v>52</v>
      </c>
    </row>
    <row r="1908" customFormat="false" ht="27" hidden="false" customHeight="true" outlineLevel="0" collapsed="false">
      <c r="A1908" s="13" t="s">
        <v>3646</v>
      </c>
      <c r="B1908" s="14" t="s">
        <v>3647</v>
      </c>
      <c r="D1908" s="19"/>
      <c r="E1908" s="20" t="s">
        <v>57</v>
      </c>
      <c r="F1908" s="14" t="s">
        <v>50</v>
      </c>
      <c r="H1908" s="14" t="s">
        <v>52</v>
      </c>
    </row>
    <row r="1909" customFormat="false" ht="27" hidden="false" customHeight="true" outlineLevel="0" collapsed="false">
      <c r="A1909" s="13" t="s">
        <v>3648</v>
      </c>
      <c r="B1909" s="14" t="s">
        <v>3649</v>
      </c>
      <c r="D1909" s="19" t="s">
        <v>3650</v>
      </c>
      <c r="E1909" s="20" t="s">
        <v>57</v>
      </c>
      <c r="F1909" s="14" t="s">
        <v>50</v>
      </c>
      <c r="H1909" s="14" t="s">
        <v>52</v>
      </c>
    </row>
    <row r="1910" customFormat="false" ht="27" hidden="false" customHeight="true" outlineLevel="0" collapsed="false">
      <c r="A1910" s="13" t="s">
        <v>3651</v>
      </c>
      <c r="B1910" s="14" t="s">
        <v>3652</v>
      </c>
      <c r="D1910" s="19"/>
      <c r="E1910" s="20" t="s">
        <v>57</v>
      </c>
      <c r="F1910" s="14" t="s">
        <v>50</v>
      </c>
      <c r="H1910" s="14" t="s">
        <v>52</v>
      </c>
    </row>
    <row r="1911" customFormat="false" ht="27" hidden="false" customHeight="true" outlineLevel="0" collapsed="false">
      <c r="A1911" s="13" t="s">
        <v>3653</v>
      </c>
      <c r="B1911" s="14" t="s">
        <v>3654</v>
      </c>
      <c r="D1911" s="19"/>
      <c r="E1911" s="21" t="s">
        <v>60</v>
      </c>
      <c r="F1911" s="14" t="s">
        <v>50</v>
      </c>
      <c r="H1911" s="14" t="s">
        <v>52</v>
      </c>
    </row>
    <row r="1912" customFormat="false" ht="27" hidden="false" customHeight="true" outlineLevel="0" collapsed="false">
      <c r="A1912" s="13" t="s">
        <v>3655</v>
      </c>
      <c r="B1912" s="14" t="s">
        <v>3656</v>
      </c>
      <c r="D1912" s="19"/>
      <c r="E1912" s="20" t="s">
        <v>57</v>
      </c>
      <c r="F1912" s="14" t="s">
        <v>50</v>
      </c>
      <c r="G1912" s="14" t="s">
        <v>51</v>
      </c>
      <c r="H1912" s="14" t="s">
        <v>52</v>
      </c>
    </row>
    <row r="1913" customFormat="false" ht="27" hidden="false" customHeight="true" outlineLevel="0" collapsed="false">
      <c r="A1913" s="13" t="s">
        <v>3657</v>
      </c>
      <c r="B1913" s="14" t="s">
        <v>3658</v>
      </c>
      <c r="D1913" s="19"/>
      <c r="E1913" s="21" t="s">
        <v>60</v>
      </c>
      <c r="F1913" s="14" t="s">
        <v>50</v>
      </c>
      <c r="G1913" s="14" t="s">
        <v>51</v>
      </c>
      <c r="H1913" s="14" t="s">
        <v>52</v>
      </c>
    </row>
    <row r="1914" customFormat="false" ht="27" hidden="false" customHeight="true" outlineLevel="0" collapsed="false">
      <c r="A1914" s="23" t="s">
        <v>3659</v>
      </c>
      <c r="B1914" s="24"/>
      <c r="C1914" s="24"/>
      <c r="D1914" s="24"/>
      <c r="E1914" s="24"/>
      <c r="F1914" s="24"/>
      <c r="G1914" s="24"/>
      <c r="H1914" s="24"/>
    </row>
    <row r="1915" customFormat="false" ht="27" hidden="false" customHeight="true" outlineLevel="0" collapsed="false">
      <c r="A1915" s="13" t="s">
        <v>1070</v>
      </c>
      <c r="B1915" s="14" t="s">
        <v>1071</v>
      </c>
      <c r="C1915" s="14" t="s">
        <v>1079</v>
      </c>
      <c r="D1915" s="19" t="s">
        <v>3660</v>
      </c>
      <c r="E1915" s="21" t="s">
        <v>60</v>
      </c>
      <c r="F1915" s="14" t="s">
        <v>50</v>
      </c>
    </row>
    <row r="1916" customFormat="false" ht="27" hidden="false" customHeight="false" outlineLevel="0" collapsed="false">
      <c r="A1916" s="13" t="s">
        <v>1030</v>
      </c>
      <c r="B1916" s="14" t="s">
        <v>1031</v>
      </c>
      <c r="C1916" s="14" t="s">
        <v>3661</v>
      </c>
      <c r="D1916" s="19"/>
      <c r="E1916" s="20" t="s">
        <v>57</v>
      </c>
      <c r="F1916" s="14" t="s">
        <v>50</v>
      </c>
    </row>
    <row r="1917" customFormat="false" ht="27" hidden="false" customHeight="true" outlineLevel="0" collapsed="false">
      <c r="A1917" s="13" t="s">
        <v>1075</v>
      </c>
      <c r="B1917" s="14" t="s">
        <v>1076</v>
      </c>
      <c r="D1917" s="19" t="s">
        <v>3660</v>
      </c>
      <c r="E1917" s="21" t="s">
        <v>60</v>
      </c>
      <c r="F1917" s="14" t="s">
        <v>50</v>
      </c>
    </row>
    <row r="1918" customFormat="false" ht="27" hidden="false" customHeight="true" outlineLevel="0" collapsed="false">
      <c r="A1918" s="13" t="s">
        <v>1077</v>
      </c>
      <c r="B1918" s="14" t="s">
        <v>1078</v>
      </c>
      <c r="C1918" s="14" t="s">
        <v>1079</v>
      </c>
      <c r="D1918" s="19"/>
      <c r="E1918" s="21" t="s">
        <v>60</v>
      </c>
      <c r="F1918" s="14" t="s">
        <v>50</v>
      </c>
    </row>
    <row r="1919" customFormat="false" ht="27" hidden="false" customHeight="false" outlineLevel="0" collapsed="false">
      <c r="A1919" s="13" t="s">
        <v>1080</v>
      </c>
      <c r="B1919" s="14" t="s">
        <v>1081</v>
      </c>
      <c r="C1919" s="14" t="s">
        <v>3662</v>
      </c>
      <c r="D1919" s="19"/>
      <c r="E1919" s="21" t="s">
        <v>60</v>
      </c>
      <c r="F1919" s="14" t="s">
        <v>50</v>
      </c>
    </row>
    <row r="1920" customFormat="false" ht="27" hidden="false" customHeight="true" outlineLevel="0" collapsed="false">
      <c r="A1920" s="13" t="s">
        <v>1088</v>
      </c>
      <c r="B1920" s="14" t="s">
        <v>1089</v>
      </c>
      <c r="D1920" s="19" t="s">
        <v>3663</v>
      </c>
      <c r="E1920" s="21" t="s">
        <v>60</v>
      </c>
      <c r="F1920" s="14" t="s">
        <v>50</v>
      </c>
      <c r="H1920" s="14" t="s">
        <v>52</v>
      </c>
    </row>
    <row r="1921" customFormat="false" ht="27" hidden="false" customHeight="true" outlineLevel="0" collapsed="false">
      <c r="A1921" s="13" t="s">
        <v>3664</v>
      </c>
      <c r="B1921" s="14" t="s">
        <v>3665</v>
      </c>
      <c r="D1921" s="19"/>
      <c r="E1921" s="20" t="s">
        <v>57</v>
      </c>
      <c r="F1921" s="14" t="s">
        <v>50</v>
      </c>
      <c r="H1921" s="14" t="s">
        <v>52</v>
      </c>
    </row>
    <row r="1922" customFormat="false" ht="27" hidden="false" customHeight="true" outlineLevel="0" collapsed="false">
      <c r="A1922" s="13" t="s">
        <v>3666</v>
      </c>
      <c r="B1922" s="14" t="s">
        <v>3667</v>
      </c>
      <c r="D1922" s="19"/>
      <c r="E1922" s="20" t="s">
        <v>57</v>
      </c>
      <c r="F1922" s="14" t="s">
        <v>50</v>
      </c>
      <c r="H1922" s="14" t="s">
        <v>52</v>
      </c>
    </row>
    <row r="1923" customFormat="false" ht="27" hidden="false" customHeight="true" outlineLevel="0" collapsed="false">
      <c r="A1923" s="13" t="s">
        <v>3668</v>
      </c>
      <c r="B1923" s="14" t="s">
        <v>3669</v>
      </c>
      <c r="D1923" s="19"/>
      <c r="E1923" s="20" t="s">
        <v>57</v>
      </c>
      <c r="F1923" s="14" t="s">
        <v>50</v>
      </c>
      <c r="H1923" s="14" t="s">
        <v>52</v>
      </c>
    </row>
    <row r="1924" customFormat="false" ht="27" hidden="false" customHeight="true" outlineLevel="0" collapsed="false">
      <c r="A1924" s="13" t="s">
        <v>3670</v>
      </c>
      <c r="B1924" s="14" t="s">
        <v>3671</v>
      </c>
      <c r="D1924" s="19"/>
      <c r="E1924" s="20" t="s">
        <v>57</v>
      </c>
    </row>
    <row r="1925" customFormat="false" ht="27" hidden="false" customHeight="true" outlineLevel="0" collapsed="false">
      <c r="A1925" s="13" t="s">
        <v>2023</v>
      </c>
      <c r="B1925" s="14" t="s">
        <v>2024</v>
      </c>
      <c r="D1925" s="19"/>
      <c r="E1925" s="20" t="s">
        <v>57</v>
      </c>
      <c r="F1925" s="14" t="s">
        <v>50</v>
      </c>
      <c r="H1925" s="14" t="s">
        <v>52</v>
      </c>
    </row>
    <row r="1926" customFormat="false" ht="27" hidden="false" customHeight="true" outlineLevel="0" collapsed="false">
      <c r="A1926" s="13" t="s">
        <v>3672</v>
      </c>
      <c r="B1926" s="14" t="s">
        <v>3673</v>
      </c>
      <c r="C1926" s="14" t="s">
        <v>3674</v>
      </c>
      <c r="D1926" s="19" t="s">
        <v>3675</v>
      </c>
      <c r="E1926" s="20" t="s">
        <v>57</v>
      </c>
      <c r="F1926" s="14" t="s">
        <v>50</v>
      </c>
      <c r="H1926" s="14" t="s">
        <v>52</v>
      </c>
    </row>
    <row r="1927" customFormat="false" ht="27" hidden="false" customHeight="true" outlineLevel="0" collapsed="false">
      <c r="A1927" s="13" t="s">
        <v>3676</v>
      </c>
      <c r="C1927" s="14" t="s">
        <v>3677</v>
      </c>
      <c r="D1927" s="19" t="s">
        <v>3675</v>
      </c>
      <c r="E1927" s="20"/>
    </row>
    <row r="1928" customFormat="false" ht="27" hidden="false" customHeight="true" outlineLevel="0" collapsed="false">
      <c r="A1928" s="13" t="s">
        <v>2027</v>
      </c>
      <c r="B1928" s="14" t="s">
        <v>2028</v>
      </c>
      <c r="D1928" s="19"/>
      <c r="E1928" s="20" t="s">
        <v>57</v>
      </c>
      <c r="F1928" s="14" t="s">
        <v>50</v>
      </c>
      <c r="H1928" s="14" t="s">
        <v>52</v>
      </c>
    </row>
    <row r="1929" customFormat="false" ht="27" hidden="false" customHeight="true" outlineLevel="0" collapsed="false">
      <c r="A1929" s="13" t="s">
        <v>3678</v>
      </c>
      <c r="B1929" s="14" t="s">
        <v>3679</v>
      </c>
      <c r="D1929" s="19"/>
      <c r="E1929" s="20" t="s">
        <v>57</v>
      </c>
    </row>
    <row r="1930" customFormat="false" ht="27" hidden="false" customHeight="true" outlineLevel="0" collapsed="false">
      <c r="A1930" s="13" t="s">
        <v>3680</v>
      </c>
      <c r="B1930" s="14" t="s">
        <v>3681</v>
      </c>
      <c r="C1930" s="14" t="s">
        <v>3682</v>
      </c>
      <c r="D1930" s="19" t="s">
        <v>3683</v>
      </c>
      <c r="E1930" s="20" t="s">
        <v>57</v>
      </c>
      <c r="F1930" s="14" t="s">
        <v>50</v>
      </c>
      <c r="H1930" s="14" t="s">
        <v>52</v>
      </c>
    </row>
    <row r="1931" customFormat="false" ht="27" hidden="false" customHeight="true" outlineLevel="0" collapsed="false">
      <c r="A1931" s="13" t="s">
        <v>3684</v>
      </c>
      <c r="B1931" s="14" t="s">
        <v>3685</v>
      </c>
      <c r="C1931" s="14" t="s">
        <v>3686</v>
      </c>
      <c r="D1931" s="19"/>
      <c r="E1931" s="21" t="s">
        <v>60</v>
      </c>
      <c r="F1931" s="14" t="s">
        <v>50</v>
      </c>
      <c r="H1931" s="14" t="s">
        <v>52</v>
      </c>
    </row>
    <row r="1932" customFormat="false" ht="27" hidden="false" customHeight="true" outlineLevel="0" collapsed="false">
      <c r="A1932" s="13" t="s">
        <v>3687</v>
      </c>
      <c r="B1932" s="14" t="s">
        <v>3688</v>
      </c>
      <c r="C1932" s="14" t="s">
        <v>3689</v>
      </c>
      <c r="D1932" s="19"/>
      <c r="E1932" s="21" t="s">
        <v>60</v>
      </c>
      <c r="F1932" s="14" t="s">
        <v>50</v>
      </c>
      <c r="H1932" s="14" t="s">
        <v>52</v>
      </c>
    </row>
    <row r="1933" customFormat="false" ht="27" hidden="false" customHeight="true" outlineLevel="0" collapsed="false">
      <c r="A1933" s="13" t="s">
        <v>3690</v>
      </c>
      <c r="B1933" s="14" t="s">
        <v>3691</v>
      </c>
      <c r="C1933" s="14" t="s">
        <v>3692</v>
      </c>
      <c r="D1933" s="19"/>
      <c r="E1933" s="21" t="s">
        <v>60</v>
      </c>
      <c r="F1933" s="14" t="s">
        <v>50</v>
      </c>
      <c r="H1933" s="14" t="s">
        <v>52</v>
      </c>
    </row>
    <row r="1934" customFormat="false" ht="27" hidden="false" customHeight="true" outlineLevel="0" collapsed="false">
      <c r="A1934" s="13" t="s">
        <v>3693</v>
      </c>
      <c r="B1934" s="14" t="s">
        <v>3694</v>
      </c>
      <c r="C1934" s="14" t="s">
        <v>3695</v>
      </c>
      <c r="D1934" s="19"/>
      <c r="E1934" s="21" t="s">
        <v>60</v>
      </c>
      <c r="F1934" s="14" t="s">
        <v>50</v>
      </c>
      <c r="H1934" s="14" t="s">
        <v>52</v>
      </c>
    </row>
    <row r="1935" customFormat="false" ht="27" hidden="false" customHeight="true" outlineLevel="0" collapsed="false">
      <c r="A1935" s="13" t="s">
        <v>3696</v>
      </c>
      <c r="B1935" s="14" t="s">
        <v>3697</v>
      </c>
      <c r="D1935" s="19"/>
      <c r="E1935" s="21" t="s">
        <v>60</v>
      </c>
      <c r="F1935" s="14" t="s">
        <v>50</v>
      </c>
      <c r="H1935" s="14" t="s">
        <v>52</v>
      </c>
    </row>
    <row r="1936" customFormat="false" ht="27" hidden="false" customHeight="true" outlineLevel="0" collapsed="false">
      <c r="A1936" s="13" t="s">
        <v>3698</v>
      </c>
      <c r="B1936" s="14" t="s">
        <v>3699</v>
      </c>
      <c r="D1936" s="19"/>
      <c r="E1936" s="21" t="s">
        <v>60</v>
      </c>
      <c r="F1936" s="14" t="s">
        <v>50</v>
      </c>
      <c r="H1936" s="14" t="s">
        <v>52</v>
      </c>
    </row>
    <row r="1937" customFormat="false" ht="27" hidden="false" customHeight="true" outlineLevel="0" collapsed="false">
      <c r="A1937" s="13" t="s">
        <v>3700</v>
      </c>
      <c r="B1937" s="14" t="s">
        <v>3701</v>
      </c>
      <c r="D1937" s="19"/>
      <c r="E1937" s="20" t="s">
        <v>57</v>
      </c>
      <c r="F1937" s="14" t="s">
        <v>50</v>
      </c>
      <c r="H1937" s="14" t="s">
        <v>52</v>
      </c>
    </row>
    <row r="1938" customFormat="false" ht="27" hidden="false" customHeight="true" outlineLevel="0" collapsed="false">
      <c r="A1938" s="13" t="s">
        <v>3702</v>
      </c>
      <c r="B1938" s="14" t="s">
        <v>3703</v>
      </c>
      <c r="D1938" s="19"/>
      <c r="E1938" s="20" t="s">
        <v>57</v>
      </c>
      <c r="F1938" s="14" t="s">
        <v>50</v>
      </c>
      <c r="G1938" s="14" t="s">
        <v>51</v>
      </c>
      <c r="H1938" s="14" t="s">
        <v>52</v>
      </c>
    </row>
    <row r="1939" customFormat="false" ht="27" hidden="false" customHeight="true" outlineLevel="0" collapsed="false">
      <c r="A1939" s="13" t="s">
        <v>477</v>
      </c>
      <c r="B1939" s="14" t="s">
        <v>478</v>
      </c>
      <c r="D1939" s="19"/>
      <c r="E1939" s="20" t="s">
        <v>57</v>
      </c>
      <c r="F1939" s="14" t="s">
        <v>50</v>
      </c>
    </row>
    <row r="1940" customFormat="false" ht="27" hidden="false" customHeight="true" outlineLevel="0" collapsed="false">
      <c r="A1940" s="13" t="s">
        <v>2029</v>
      </c>
      <c r="B1940" s="14" t="s">
        <v>2030</v>
      </c>
      <c r="C1940" s="14" t="s">
        <v>3704</v>
      </c>
      <c r="D1940" s="19"/>
      <c r="E1940" s="21" t="s">
        <v>60</v>
      </c>
      <c r="F1940" s="14" t="s">
        <v>50</v>
      </c>
      <c r="H1940" s="14" t="s">
        <v>52</v>
      </c>
    </row>
    <row r="1941" customFormat="false" ht="27" hidden="false" customHeight="true" outlineLevel="0" collapsed="false">
      <c r="A1941" s="13" t="s">
        <v>3705</v>
      </c>
      <c r="B1941" s="14" t="s">
        <v>3706</v>
      </c>
      <c r="C1941" s="14" t="s">
        <v>3707</v>
      </c>
      <c r="D1941" s="19"/>
      <c r="E1941" s="21" t="s">
        <v>60</v>
      </c>
      <c r="F1941" s="14" t="s">
        <v>50</v>
      </c>
      <c r="H1941" s="14" t="s">
        <v>52</v>
      </c>
    </row>
    <row r="1942" customFormat="false" ht="27" hidden="false" customHeight="true" outlineLevel="0" collapsed="false">
      <c r="A1942" s="13" t="s">
        <v>3708</v>
      </c>
      <c r="B1942" s="14" t="s">
        <v>3709</v>
      </c>
      <c r="D1942" s="19"/>
      <c r="E1942" s="21" t="s">
        <v>60</v>
      </c>
      <c r="F1942" s="14" t="s">
        <v>50</v>
      </c>
      <c r="H1942" s="14" t="s">
        <v>52</v>
      </c>
    </row>
    <row r="1943" customFormat="false" ht="27" hidden="false" customHeight="true" outlineLevel="0" collapsed="false">
      <c r="A1943" s="13" t="s">
        <v>2033</v>
      </c>
      <c r="B1943" s="14" t="s">
        <v>2034</v>
      </c>
      <c r="D1943" s="19"/>
      <c r="E1943" s="21" t="s">
        <v>60</v>
      </c>
      <c r="F1943" s="14" t="s">
        <v>50</v>
      </c>
      <c r="H1943" s="14" t="s">
        <v>52</v>
      </c>
    </row>
    <row r="1944" customFormat="false" ht="27" hidden="false" customHeight="true" outlineLevel="0" collapsed="false">
      <c r="A1944" s="13" t="s">
        <v>3710</v>
      </c>
      <c r="B1944" s="14" t="s">
        <v>3711</v>
      </c>
      <c r="D1944" s="19"/>
      <c r="E1944" s="21" t="s">
        <v>60</v>
      </c>
      <c r="F1944" s="14" t="s">
        <v>50</v>
      </c>
      <c r="H1944" s="14" t="s">
        <v>52</v>
      </c>
    </row>
    <row r="1945" customFormat="false" ht="27" hidden="false" customHeight="true" outlineLevel="0" collapsed="false">
      <c r="A1945" s="13" t="s">
        <v>1324</v>
      </c>
      <c r="B1945" s="14" t="s">
        <v>1325</v>
      </c>
      <c r="D1945" s="19"/>
      <c r="E1945" s="20" t="s">
        <v>57</v>
      </c>
      <c r="F1945" s="14" t="s">
        <v>50</v>
      </c>
    </row>
    <row r="1946" customFormat="false" ht="27" hidden="false" customHeight="true" outlineLevel="0" collapsed="false">
      <c r="A1946" s="13" t="s">
        <v>3712</v>
      </c>
      <c r="B1946" s="14" t="s">
        <v>3713</v>
      </c>
      <c r="D1946" s="19"/>
      <c r="E1946" s="21" t="s">
        <v>60</v>
      </c>
      <c r="F1946" s="14" t="s">
        <v>50</v>
      </c>
      <c r="H1946" s="14" t="s">
        <v>52</v>
      </c>
    </row>
    <row r="1947" customFormat="false" ht="27" hidden="false" customHeight="true" outlineLevel="0" collapsed="false">
      <c r="A1947" s="13" t="s">
        <v>3714</v>
      </c>
      <c r="B1947" s="14" t="s">
        <v>3715</v>
      </c>
      <c r="C1947" s="14" t="s">
        <v>3716</v>
      </c>
      <c r="D1947" s="19"/>
      <c r="E1947" s="20" t="s">
        <v>57</v>
      </c>
      <c r="F1947" s="14" t="s">
        <v>50</v>
      </c>
      <c r="H1947" s="14" t="s">
        <v>52</v>
      </c>
    </row>
    <row r="1948" customFormat="false" ht="27" hidden="false" customHeight="true" outlineLevel="0" collapsed="false">
      <c r="A1948" s="13" t="s">
        <v>3717</v>
      </c>
      <c r="B1948" s="14" t="s">
        <v>3718</v>
      </c>
      <c r="C1948" s="14" t="s">
        <v>3719</v>
      </c>
      <c r="D1948" s="19"/>
      <c r="E1948" s="21" t="s">
        <v>60</v>
      </c>
      <c r="F1948" s="14" t="s">
        <v>50</v>
      </c>
      <c r="H1948" s="14" t="s">
        <v>52</v>
      </c>
    </row>
    <row r="1949" customFormat="false" ht="27" hidden="false" customHeight="true" outlineLevel="0" collapsed="false">
      <c r="A1949" s="13" t="s">
        <v>3720</v>
      </c>
      <c r="B1949" s="14" t="s">
        <v>3721</v>
      </c>
      <c r="C1949" s="14" t="s">
        <v>3722</v>
      </c>
      <c r="D1949" s="19"/>
      <c r="E1949" s="21" t="s">
        <v>60</v>
      </c>
      <c r="F1949" s="14" t="s">
        <v>50</v>
      </c>
      <c r="H1949" s="14" t="s">
        <v>52</v>
      </c>
    </row>
    <row r="1950" customFormat="false" ht="27" hidden="false" customHeight="true" outlineLevel="0" collapsed="false">
      <c r="A1950" s="13" t="s">
        <v>3723</v>
      </c>
      <c r="B1950" s="14" t="s">
        <v>3724</v>
      </c>
      <c r="D1950" s="19"/>
      <c r="E1950" s="20" t="s">
        <v>57</v>
      </c>
      <c r="F1950" s="14" t="s">
        <v>50</v>
      </c>
      <c r="G1950" s="14" t="s">
        <v>51</v>
      </c>
      <c r="H1950" s="14" t="s">
        <v>52</v>
      </c>
    </row>
    <row r="1951" customFormat="false" ht="27" hidden="false" customHeight="true" outlineLevel="0" collapsed="false">
      <c r="A1951" s="23" t="s">
        <v>3725</v>
      </c>
      <c r="B1951" s="24"/>
      <c r="C1951" s="24"/>
      <c r="D1951" s="24"/>
      <c r="E1951" s="24"/>
      <c r="F1951" s="24"/>
      <c r="G1951" s="24"/>
      <c r="H1951" s="24"/>
    </row>
    <row r="1952" customFormat="false" ht="27" hidden="false" customHeight="true" outlineLevel="0" collapsed="false">
      <c r="A1952" s="13" t="s">
        <v>2134</v>
      </c>
      <c r="B1952" s="14" t="s">
        <v>2135</v>
      </c>
      <c r="D1952" s="19"/>
      <c r="E1952" s="21" t="s">
        <v>60</v>
      </c>
      <c r="F1952" s="14" t="s">
        <v>50</v>
      </c>
      <c r="H1952" s="14" t="s">
        <v>52</v>
      </c>
    </row>
    <row r="1953" customFormat="false" ht="27" hidden="false" customHeight="true" outlineLevel="0" collapsed="false">
      <c r="A1953" s="13" t="s">
        <v>2740</v>
      </c>
      <c r="B1953" s="14" t="s">
        <v>2741</v>
      </c>
      <c r="D1953" s="19"/>
      <c r="E1953" s="21" t="s">
        <v>60</v>
      </c>
      <c r="F1953" s="14" t="s">
        <v>50</v>
      </c>
    </row>
    <row r="1954" customFormat="false" ht="27" hidden="false" customHeight="true" outlineLevel="0" collapsed="false">
      <c r="A1954" s="13" t="s">
        <v>3726</v>
      </c>
      <c r="B1954" s="14" t="s">
        <v>3727</v>
      </c>
      <c r="C1954" s="14" t="s">
        <v>3728</v>
      </c>
      <c r="D1954" s="19"/>
      <c r="E1954" s="21" t="s">
        <v>60</v>
      </c>
      <c r="F1954" s="14" t="s">
        <v>50</v>
      </c>
    </row>
    <row r="1955" customFormat="false" ht="27" hidden="false" customHeight="true" outlineLevel="0" collapsed="false">
      <c r="A1955" s="13" t="s">
        <v>3729</v>
      </c>
      <c r="B1955" s="14" t="s">
        <v>3730</v>
      </c>
      <c r="C1955" s="14" t="s">
        <v>3731</v>
      </c>
      <c r="D1955" s="19"/>
      <c r="E1955" s="21" t="s">
        <v>60</v>
      </c>
      <c r="F1955" s="14" t="s">
        <v>50</v>
      </c>
      <c r="H1955" s="14" t="s">
        <v>52</v>
      </c>
    </row>
    <row r="1956" customFormat="false" ht="27" hidden="false" customHeight="true" outlineLevel="0" collapsed="false">
      <c r="A1956" s="13" t="s">
        <v>2038</v>
      </c>
      <c r="B1956" s="14" t="s">
        <v>2039</v>
      </c>
      <c r="D1956" s="19"/>
      <c r="E1956" s="20" t="s">
        <v>57</v>
      </c>
      <c r="F1956" s="14" t="s">
        <v>50</v>
      </c>
    </row>
    <row r="1957" customFormat="false" ht="27" hidden="false" customHeight="true" outlineLevel="0" collapsed="false">
      <c r="A1957" s="13" t="s">
        <v>3732</v>
      </c>
      <c r="B1957" s="14" t="s">
        <v>3733</v>
      </c>
      <c r="D1957" s="19"/>
      <c r="E1957" s="20" t="s">
        <v>57</v>
      </c>
      <c r="F1957" s="14" t="s">
        <v>50</v>
      </c>
    </row>
    <row r="1958" customFormat="false" ht="27" hidden="false" customHeight="true" outlineLevel="0" collapsed="false">
      <c r="A1958" s="13" t="s">
        <v>3047</v>
      </c>
      <c r="B1958" s="14" t="s">
        <v>3048</v>
      </c>
      <c r="D1958" s="19"/>
      <c r="E1958" s="21" t="s">
        <v>60</v>
      </c>
      <c r="F1958" s="14" t="s">
        <v>50</v>
      </c>
      <c r="H1958" s="14" t="s">
        <v>52</v>
      </c>
    </row>
    <row r="1959" customFormat="false" ht="27" hidden="false" customHeight="true" outlineLevel="0" collapsed="false">
      <c r="A1959" s="13" t="s">
        <v>3049</v>
      </c>
      <c r="B1959" s="14" t="s">
        <v>3050</v>
      </c>
      <c r="D1959" s="19"/>
      <c r="E1959" s="22" t="s">
        <v>113</v>
      </c>
      <c r="F1959" s="14" t="s">
        <v>50</v>
      </c>
      <c r="H1959" s="14" t="s">
        <v>52</v>
      </c>
    </row>
    <row r="1960" customFormat="false" ht="27" hidden="false" customHeight="true" outlineLevel="0" collapsed="false">
      <c r="A1960" s="13" t="s">
        <v>3734</v>
      </c>
      <c r="B1960" s="14" t="s">
        <v>3735</v>
      </c>
      <c r="D1960" s="19"/>
      <c r="E1960" s="20" t="s">
        <v>57</v>
      </c>
      <c r="F1960" s="14" t="s">
        <v>50</v>
      </c>
      <c r="H1960" s="14" t="s">
        <v>52</v>
      </c>
    </row>
    <row r="1961" customFormat="false" ht="27" hidden="false" customHeight="true" outlineLevel="0" collapsed="false">
      <c r="A1961" s="13" t="s">
        <v>3736</v>
      </c>
      <c r="B1961" s="14" t="s">
        <v>3737</v>
      </c>
      <c r="C1961" s="14" t="s">
        <v>3738</v>
      </c>
      <c r="D1961" s="19"/>
      <c r="E1961" s="20" t="s">
        <v>57</v>
      </c>
      <c r="F1961" s="14" t="s">
        <v>50</v>
      </c>
      <c r="H1961" s="14" t="s">
        <v>52</v>
      </c>
    </row>
    <row r="1962" customFormat="false" ht="27" hidden="false" customHeight="true" outlineLevel="0" collapsed="false">
      <c r="A1962" s="13" t="s">
        <v>3051</v>
      </c>
      <c r="B1962" s="14" t="s">
        <v>3052</v>
      </c>
      <c r="D1962" s="19"/>
      <c r="E1962" s="21" t="s">
        <v>60</v>
      </c>
      <c r="F1962" s="14" t="s">
        <v>50</v>
      </c>
      <c r="G1962" s="14" t="s">
        <v>51</v>
      </c>
      <c r="H1962" s="14" t="s">
        <v>52</v>
      </c>
    </row>
    <row r="1963" customFormat="false" ht="27" hidden="false" customHeight="true" outlineLevel="0" collapsed="false">
      <c r="A1963" s="13" t="s">
        <v>3022</v>
      </c>
      <c r="B1963" s="14" t="s">
        <v>3023</v>
      </c>
      <c r="D1963" s="19"/>
      <c r="E1963" s="21" t="s">
        <v>60</v>
      </c>
      <c r="F1963" s="14" t="s">
        <v>50</v>
      </c>
      <c r="H1963" s="14" t="s">
        <v>52</v>
      </c>
    </row>
    <row r="1964" customFormat="false" ht="27" hidden="false" customHeight="true" outlineLevel="0" collapsed="false">
      <c r="A1964" s="13" t="s">
        <v>3739</v>
      </c>
      <c r="B1964" s="14" t="s">
        <v>3740</v>
      </c>
      <c r="D1964" s="19"/>
      <c r="E1964" s="20" t="s">
        <v>57</v>
      </c>
      <c r="F1964" s="14" t="s">
        <v>50</v>
      </c>
      <c r="H1964" s="14" t="s">
        <v>52</v>
      </c>
    </row>
    <row r="1965" customFormat="false" ht="27" hidden="false" customHeight="true" outlineLevel="0" collapsed="false">
      <c r="A1965" s="13" t="s">
        <v>3741</v>
      </c>
      <c r="B1965" s="14" t="s">
        <v>3742</v>
      </c>
      <c r="C1965" s="14" t="s">
        <v>3743</v>
      </c>
      <c r="D1965" s="19"/>
      <c r="E1965" s="21" t="s">
        <v>60</v>
      </c>
      <c r="F1965" s="14" t="s">
        <v>50</v>
      </c>
      <c r="H1965" s="14" t="s">
        <v>52</v>
      </c>
    </row>
    <row r="1966" customFormat="false" ht="27" hidden="false" customHeight="true" outlineLevel="0" collapsed="false">
      <c r="A1966" s="13" t="s">
        <v>3744</v>
      </c>
      <c r="B1966" s="14" t="s">
        <v>3745</v>
      </c>
      <c r="C1966" s="14" t="s">
        <v>3746</v>
      </c>
      <c r="D1966" s="19"/>
      <c r="E1966" s="21" t="s">
        <v>60</v>
      </c>
      <c r="F1966" s="14" t="s">
        <v>50</v>
      </c>
      <c r="H1966" s="14" t="s">
        <v>52</v>
      </c>
    </row>
    <row r="1967" customFormat="false" ht="27" hidden="false" customHeight="true" outlineLevel="0" collapsed="false">
      <c r="A1967" s="13" t="s">
        <v>1967</v>
      </c>
      <c r="B1967" s="14" t="s">
        <v>1968</v>
      </c>
      <c r="D1967" s="19"/>
      <c r="E1967" s="21" t="s">
        <v>60</v>
      </c>
      <c r="F1967" s="14" t="s">
        <v>50</v>
      </c>
    </row>
    <row r="1968" customFormat="false" ht="27" hidden="false" customHeight="true" outlineLevel="0" collapsed="false">
      <c r="A1968" s="13" t="s">
        <v>1969</v>
      </c>
      <c r="B1968" s="14" t="s">
        <v>1970</v>
      </c>
      <c r="D1968" s="19"/>
      <c r="E1968" s="21" t="s">
        <v>60</v>
      </c>
      <c r="F1968" s="14" t="s">
        <v>50</v>
      </c>
    </row>
    <row r="1969" customFormat="false" ht="27" hidden="false" customHeight="true" outlineLevel="0" collapsed="false">
      <c r="A1969" s="13" t="s">
        <v>1972</v>
      </c>
      <c r="B1969" s="14" t="s">
        <v>1973</v>
      </c>
      <c r="D1969" s="19"/>
      <c r="E1969" s="21" t="s">
        <v>60</v>
      </c>
      <c r="F1969" s="14" t="s">
        <v>50</v>
      </c>
    </row>
    <row r="1970" customFormat="false" ht="27" hidden="false" customHeight="true" outlineLevel="0" collapsed="false">
      <c r="A1970" s="13" t="s">
        <v>1974</v>
      </c>
      <c r="B1970" s="14" t="s">
        <v>1975</v>
      </c>
      <c r="D1970" s="19"/>
      <c r="E1970" s="21" t="s">
        <v>60</v>
      </c>
      <c r="F1970" s="14" t="s">
        <v>50</v>
      </c>
    </row>
    <row r="1971" customFormat="false" ht="27" hidden="false" customHeight="true" outlineLevel="0" collapsed="false">
      <c r="A1971" s="13" t="s">
        <v>3024</v>
      </c>
      <c r="B1971" s="14" t="s">
        <v>3025</v>
      </c>
      <c r="D1971" s="19"/>
      <c r="E1971" s="21" t="s">
        <v>60</v>
      </c>
      <c r="F1971" s="14" t="s">
        <v>50</v>
      </c>
      <c r="H1971" s="14" t="s">
        <v>52</v>
      </c>
    </row>
    <row r="1972" customFormat="false" ht="27" hidden="false" customHeight="true" outlineLevel="0" collapsed="false">
      <c r="A1972" s="13" t="s">
        <v>3747</v>
      </c>
      <c r="B1972" s="14" t="s">
        <v>3748</v>
      </c>
      <c r="D1972" s="19"/>
      <c r="E1972" s="20" t="s">
        <v>57</v>
      </c>
      <c r="F1972" s="14" t="s">
        <v>50</v>
      </c>
      <c r="H1972" s="14" t="s">
        <v>52</v>
      </c>
    </row>
    <row r="1973" customFormat="false" ht="27" hidden="false" customHeight="true" outlineLevel="0" collapsed="false">
      <c r="A1973" s="31"/>
      <c r="B1973" s="32"/>
      <c r="C1973" s="32"/>
      <c r="D1973" s="32"/>
      <c r="E1973" s="32"/>
      <c r="F1973" s="32"/>
      <c r="G1973" s="32"/>
      <c r="H1973" s="32"/>
    </row>
    <row r="1974" customFormat="false" ht="27" hidden="false" customHeight="true" outlineLevel="0" collapsed="false">
      <c r="A1974" s="31"/>
      <c r="B1974" s="32"/>
      <c r="C1974" s="32"/>
      <c r="D1974" s="32"/>
      <c r="E1974" s="32"/>
      <c r="F1974" s="32"/>
      <c r="G1974" s="32"/>
      <c r="H1974" s="32"/>
    </row>
    <row r="1975" customFormat="false" ht="27" hidden="false" customHeight="true" outlineLevel="0" collapsed="false">
      <c r="A1975" s="31"/>
      <c r="B1975" s="32"/>
      <c r="C1975" s="32"/>
      <c r="D1975" s="32"/>
      <c r="E1975" s="32"/>
      <c r="F1975" s="32"/>
      <c r="G1975" s="32"/>
      <c r="H1975" s="32"/>
    </row>
    <row r="1977" customFormat="false" ht="27" hidden="false" customHeight="true" outlineLevel="0" collapsed="false">
      <c r="B1977" s="14" t="n">
        <f aca="false">1968-COUNTBLANK(B4:B1972)</f>
        <v>1861</v>
      </c>
      <c r="F1977" s="14" t="n">
        <f aca="false">COUNTIF(F4:F1972,F2)</f>
        <v>1760</v>
      </c>
      <c r="G1977" s="14" t="n">
        <f aca="false">COUNTIF(G4:G1972,G2)</f>
        <v>469</v>
      </c>
      <c r="H1977" s="14" t="n">
        <f aca="false">COUNTIF(H4:H1972,H2)</f>
        <v>1298</v>
      </c>
    </row>
  </sheetData>
  <mergeCells count="3">
    <mergeCell ref="A1:H1"/>
    <mergeCell ref="A1311:D1311"/>
    <mergeCell ref="A1890:D189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6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A3" activeCellId="0" sqref="A3"/>
    </sheetView>
  </sheetViews>
  <sheetFormatPr defaultColWidth="8.6796875" defaultRowHeight="30.75" customHeight="true" zeroHeight="false" outlineLevelRow="0" outlineLevelCol="0"/>
  <cols>
    <col collapsed="false" customWidth="true" hidden="false" outlineLevel="0" max="1" min="1" style="33" width="68.28"/>
    <col collapsed="false" customWidth="true" hidden="false" outlineLevel="0" max="2" min="2" style="34" width="14.71"/>
    <col collapsed="false" customWidth="true" hidden="false" outlineLevel="0" max="3" min="3" style="34" width="45.14"/>
    <col collapsed="false" customWidth="true" hidden="false" outlineLevel="0" max="4" min="4" style="34" width="28.86"/>
    <col collapsed="false" customWidth="true" hidden="false" outlineLevel="0" max="5" min="5" style="34" width="15.13"/>
    <col collapsed="false" customWidth="true" hidden="false" outlineLevel="0" max="6" min="6" style="34" width="11.85"/>
    <col collapsed="false" customWidth="true" hidden="false" outlineLevel="0" max="7" min="7" style="34" width="10"/>
    <col collapsed="false" customWidth="true" hidden="false" outlineLevel="0" max="8" min="8" style="34" width="12.71"/>
    <col collapsed="false" customWidth="true" hidden="false" outlineLevel="0" max="16" min="9" style="34" width="15.71"/>
    <col collapsed="false" customWidth="true" hidden="false" outlineLevel="0" max="1025" min="17" style="34" width="11.43"/>
  </cols>
  <sheetData>
    <row r="1" customFormat="false" ht="32.25" hidden="false" customHeight="true" outlineLevel="0" collapsed="false">
      <c r="A1" s="10" t="s">
        <v>3749</v>
      </c>
      <c r="B1" s="10"/>
      <c r="C1" s="10"/>
      <c r="D1" s="10"/>
      <c r="E1" s="10"/>
      <c r="F1" s="10"/>
      <c r="G1" s="10"/>
      <c r="H1" s="10"/>
    </row>
    <row r="2" s="34" customFormat="true" ht="30.75" hidden="false" customHeight="true" outlineLevel="0" collapsed="false">
      <c r="A2" s="15" t="s">
        <v>45</v>
      </c>
      <c r="B2" s="16" t="s">
        <v>46</v>
      </c>
      <c r="C2" s="16" t="s">
        <v>47</v>
      </c>
      <c r="D2" s="16" t="s">
        <v>48</v>
      </c>
      <c r="E2" s="16" t="s">
        <v>49</v>
      </c>
      <c r="F2" s="16" t="s">
        <v>50</v>
      </c>
      <c r="G2" s="16" t="s">
        <v>51</v>
      </c>
      <c r="H2" s="16" t="s">
        <v>52</v>
      </c>
    </row>
    <row r="3" customFormat="false" ht="30.75" hidden="false" customHeight="true" outlineLevel="0" collapsed="false">
      <c r="A3" s="35" t="s">
        <v>3750</v>
      </c>
      <c r="B3" s="36"/>
      <c r="C3" s="36"/>
      <c r="D3" s="36"/>
      <c r="E3" s="36"/>
      <c r="F3" s="36"/>
      <c r="G3" s="36"/>
      <c r="H3" s="36"/>
    </row>
    <row r="4" customFormat="false" ht="30.75" hidden="false" customHeight="true" outlineLevel="0" collapsed="false">
      <c r="A4" s="37" t="s">
        <v>3751</v>
      </c>
      <c r="B4" s="38"/>
      <c r="C4" s="38"/>
      <c r="D4" s="38"/>
      <c r="E4" s="38"/>
      <c r="F4" s="38"/>
      <c r="G4" s="38"/>
      <c r="H4" s="38"/>
    </row>
    <row r="5" customFormat="false" ht="30.75" hidden="false" customHeight="true" outlineLevel="0" collapsed="false">
      <c r="A5" s="33" t="s">
        <v>3752</v>
      </c>
      <c r="B5" s="34" t="s">
        <v>3753</v>
      </c>
      <c r="D5" s="39"/>
      <c r="E5" s="40" t="s">
        <v>60</v>
      </c>
      <c r="F5" s="34" t="s">
        <v>50</v>
      </c>
      <c r="H5" s="34" t="s">
        <v>52</v>
      </c>
    </row>
    <row r="6" customFormat="false" ht="30.75" hidden="false" customHeight="true" outlineLevel="0" collapsed="false">
      <c r="A6" s="33" t="s">
        <v>3754</v>
      </c>
      <c r="B6" s="34" t="s">
        <v>3755</v>
      </c>
      <c r="D6" s="39"/>
      <c r="E6" s="40" t="s">
        <v>60</v>
      </c>
      <c r="F6" s="34" t="s">
        <v>50</v>
      </c>
      <c r="H6" s="34" t="s">
        <v>52</v>
      </c>
    </row>
    <row r="7" customFormat="false" ht="30.75" hidden="false" customHeight="true" outlineLevel="0" collapsed="false">
      <c r="A7" s="33" t="s">
        <v>3756</v>
      </c>
      <c r="B7" s="34" t="s">
        <v>3757</v>
      </c>
      <c r="D7" s="39"/>
      <c r="E7" s="40" t="s">
        <v>60</v>
      </c>
      <c r="F7" s="34" t="s">
        <v>50</v>
      </c>
      <c r="H7" s="34" t="s">
        <v>52</v>
      </c>
    </row>
    <row r="8" customFormat="false" ht="30.75" hidden="false" customHeight="true" outlineLevel="0" collapsed="false">
      <c r="A8" s="33" t="s">
        <v>3758</v>
      </c>
      <c r="B8" s="34" t="s">
        <v>3759</v>
      </c>
      <c r="D8" s="39"/>
      <c r="E8" s="40" t="s">
        <v>60</v>
      </c>
      <c r="F8" s="34" t="s">
        <v>50</v>
      </c>
      <c r="H8" s="34" t="s">
        <v>52</v>
      </c>
    </row>
    <row r="9" customFormat="false" ht="30.75" hidden="false" customHeight="true" outlineLevel="0" collapsed="false">
      <c r="A9" s="33" t="s">
        <v>3760</v>
      </c>
      <c r="B9" s="34" t="s">
        <v>3761</v>
      </c>
      <c r="D9" s="39"/>
      <c r="E9" s="40" t="s">
        <v>60</v>
      </c>
      <c r="F9" s="34" t="s">
        <v>50</v>
      </c>
      <c r="H9" s="34" t="s">
        <v>52</v>
      </c>
    </row>
    <row r="10" customFormat="false" ht="30.75" hidden="false" customHeight="true" outlineLevel="0" collapsed="false">
      <c r="A10" s="33" t="s">
        <v>3762</v>
      </c>
      <c r="B10" s="34" t="s">
        <v>3763</v>
      </c>
      <c r="D10" s="39"/>
      <c r="E10" s="40" t="s">
        <v>60</v>
      </c>
      <c r="F10" s="34" t="s">
        <v>50</v>
      </c>
      <c r="H10" s="34" t="s">
        <v>52</v>
      </c>
    </row>
    <row r="11" customFormat="false" ht="30.75" hidden="false" customHeight="true" outlineLevel="0" collapsed="false">
      <c r="A11" s="33" t="s">
        <v>3764</v>
      </c>
      <c r="B11" s="34" t="s">
        <v>3765</v>
      </c>
      <c r="D11" s="39"/>
      <c r="E11" s="40" t="s">
        <v>60</v>
      </c>
      <c r="F11" s="34" t="s">
        <v>50</v>
      </c>
      <c r="H11" s="34" t="s">
        <v>52</v>
      </c>
    </row>
    <row r="12" customFormat="false" ht="30.75" hidden="false" customHeight="true" outlineLevel="0" collapsed="false">
      <c r="A12" s="33" t="s">
        <v>3766</v>
      </c>
      <c r="B12" s="34" t="s">
        <v>3767</v>
      </c>
      <c r="C12" s="34" t="s">
        <v>3768</v>
      </c>
      <c r="D12" s="39"/>
      <c r="E12" s="40" t="s">
        <v>60</v>
      </c>
      <c r="F12" s="34" t="s">
        <v>50</v>
      </c>
      <c r="H12" s="34" t="s">
        <v>52</v>
      </c>
    </row>
    <row r="13" customFormat="false" ht="30.75" hidden="false" customHeight="true" outlineLevel="0" collapsed="false">
      <c r="A13" s="33" t="s">
        <v>3769</v>
      </c>
      <c r="B13" s="34" t="s">
        <v>3770</v>
      </c>
      <c r="D13" s="39"/>
      <c r="E13" s="40" t="s">
        <v>60</v>
      </c>
      <c r="F13" s="34" t="s">
        <v>50</v>
      </c>
      <c r="G13" s="34" t="s">
        <v>51</v>
      </c>
      <c r="H13" s="34" t="s">
        <v>52</v>
      </c>
    </row>
    <row r="14" customFormat="false" ht="30.75" hidden="false" customHeight="true" outlineLevel="0" collapsed="false">
      <c r="A14" s="37" t="s">
        <v>3771</v>
      </c>
      <c r="B14" s="38"/>
      <c r="C14" s="38"/>
      <c r="D14" s="38"/>
      <c r="E14" s="38"/>
      <c r="F14" s="38"/>
      <c r="G14" s="38"/>
      <c r="H14" s="38"/>
    </row>
    <row r="15" customFormat="false" ht="30.75" hidden="false" customHeight="true" outlineLevel="0" collapsed="false">
      <c r="A15" s="33" t="s">
        <v>3772</v>
      </c>
      <c r="B15" s="34" t="s">
        <v>3773</v>
      </c>
      <c r="D15" s="39" t="s">
        <v>3774</v>
      </c>
      <c r="E15" s="40" t="s">
        <v>60</v>
      </c>
      <c r="F15" s="34" t="s">
        <v>50</v>
      </c>
      <c r="H15" s="34" t="s">
        <v>52</v>
      </c>
    </row>
    <row r="16" customFormat="false" ht="30.75" hidden="false" customHeight="true" outlineLevel="0" collapsed="false">
      <c r="A16" s="33" t="s">
        <v>3775</v>
      </c>
      <c r="B16" s="34" t="s">
        <v>3776</v>
      </c>
      <c r="C16" s="34" t="s">
        <v>3777</v>
      </c>
      <c r="D16" s="39"/>
      <c r="E16" s="40" t="s">
        <v>60</v>
      </c>
      <c r="F16" s="34" t="s">
        <v>50</v>
      </c>
      <c r="H16" s="34" t="s">
        <v>52</v>
      </c>
    </row>
    <row r="17" customFormat="false" ht="30.75" hidden="false" customHeight="true" outlineLevel="0" collapsed="false">
      <c r="A17" s="33" t="s">
        <v>3778</v>
      </c>
      <c r="B17" s="34" t="s">
        <v>3779</v>
      </c>
      <c r="D17" s="39"/>
      <c r="E17" s="40" t="s">
        <v>60</v>
      </c>
      <c r="F17" s="34" t="s">
        <v>50</v>
      </c>
      <c r="H17" s="34" t="s">
        <v>52</v>
      </c>
    </row>
    <row r="18" customFormat="false" ht="30.75" hidden="false" customHeight="true" outlineLevel="0" collapsed="false">
      <c r="A18" s="33" t="s">
        <v>3780</v>
      </c>
      <c r="B18" s="34" t="s">
        <v>3781</v>
      </c>
      <c r="D18" s="39"/>
      <c r="E18" s="40" t="s">
        <v>60</v>
      </c>
      <c r="F18" s="34" t="s">
        <v>50</v>
      </c>
      <c r="H18" s="34" t="s">
        <v>52</v>
      </c>
    </row>
    <row r="19" customFormat="false" ht="30.75" hidden="false" customHeight="true" outlineLevel="0" collapsed="false">
      <c r="A19" s="33" t="s">
        <v>3782</v>
      </c>
      <c r="B19" s="34" t="s">
        <v>3783</v>
      </c>
      <c r="D19" s="39"/>
      <c r="E19" s="40" t="s">
        <v>60</v>
      </c>
      <c r="F19" s="34" t="s">
        <v>50</v>
      </c>
      <c r="H19" s="34" t="s">
        <v>52</v>
      </c>
    </row>
    <row r="20" customFormat="false" ht="30.75" hidden="false" customHeight="true" outlineLevel="0" collapsed="false">
      <c r="A20" s="33" t="s">
        <v>3784</v>
      </c>
      <c r="B20" s="34" t="s">
        <v>3785</v>
      </c>
      <c r="D20" s="39" t="s">
        <v>3786</v>
      </c>
      <c r="E20" s="40" t="s">
        <v>60</v>
      </c>
      <c r="F20" s="34" t="s">
        <v>50</v>
      </c>
      <c r="H20" s="34" t="s">
        <v>52</v>
      </c>
    </row>
    <row r="21" customFormat="false" ht="30.75" hidden="false" customHeight="true" outlineLevel="0" collapsed="false">
      <c r="A21" s="33" t="s">
        <v>3787</v>
      </c>
      <c r="B21" s="34" t="s">
        <v>3788</v>
      </c>
      <c r="D21" s="39"/>
      <c r="E21" s="40" t="s">
        <v>60</v>
      </c>
      <c r="F21" s="34" t="s">
        <v>50</v>
      </c>
      <c r="H21" s="34" t="s">
        <v>52</v>
      </c>
    </row>
    <row r="22" customFormat="false" ht="30.75" hidden="false" customHeight="true" outlineLevel="0" collapsed="false">
      <c r="A22" s="33" t="s">
        <v>3789</v>
      </c>
      <c r="B22" s="34" t="s">
        <v>3790</v>
      </c>
      <c r="C22" s="34" t="s">
        <v>3768</v>
      </c>
      <c r="D22" s="39"/>
      <c r="E22" s="40" t="s">
        <v>60</v>
      </c>
      <c r="F22" s="34" t="s">
        <v>50</v>
      </c>
      <c r="H22" s="34" t="s">
        <v>52</v>
      </c>
    </row>
    <row r="23" customFormat="false" ht="30.75" hidden="false" customHeight="true" outlineLevel="0" collapsed="false">
      <c r="A23" s="33" t="s">
        <v>3791</v>
      </c>
      <c r="B23" s="34" t="s">
        <v>3792</v>
      </c>
      <c r="D23" s="39"/>
      <c r="E23" s="40" t="s">
        <v>60</v>
      </c>
      <c r="F23" s="34" t="s">
        <v>50</v>
      </c>
      <c r="G23" s="34" t="s">
        <v>51</v>
      </c>
      <c r="H23" s="34" t="s">
        <v>52</v>
      </c>
    </row>
    <row r="24" customFormat="false" ht="30.75" hidden="false" customHeight="true" outlineLevel="0" collapsed="false">
      <c r="A24" s="33" t="s">
        <v>3793</v>
      </c>
      <c r="B24" s="34" t="s">
        <v>3794</v>
      </c>
      <c r="D24" s="39"/>
      <c r="E24" s="41" t="s">
        <v>57</v>
      </c>
      <c r="F24" s="34" t="s">
        <v>50</v>
      </c>
      <c r="H24" s="34" t="s">
        <v>52</v>
      </c>
    </row>
    <row r="25" customFormat="false" ht="30.75" hidden="false" customHeight="true" outlineLevel="0" collapsed="false">
      <c r="A25" s="37" t="s">
        <v>3795</v>
      </c>
      <c r="B25" s="38"/>
      <c r="C25" s="38"/>
      <c r="D25" s="38"/>
      <c r="E25" s="38"/>
      <c r="F25" s="38"/>
      <c r="G25" s="38"/>
      <c r="H25" s="38"/>
    </row>
    <row r="26" customFormat="false" ht="30.75" hidden="false" customHeight="true" outlineLevel="0" collapsed="false">
      <c r="A26" s="33" t="s">
        <v>3796</v>
      </c>
      <c r="B26" s="34" t="s">
        <v>3797</v>
      </c>
      <c r="D26" s="39" t="s">
        <v>3798</v>
      </c>
      <c r="E26" s="41" t="s">
        <v>57</v>
      </c>
      <c r="F26" s="34" t="s">
        <v>50</v>
      </c>
      <c r="H26" s="34" t="s">
        <v>52</v>
      </c>
    </row>
    <row r="27" customFormat="false" ht="30.75" hidden="false" customHeight="true" outlineLevel="0" collapsed="false">
      <c r="A27" s="33" t="s">
        <v>3799</v>
      </c>
      <c r="B27" s="34" t="s">
        <v>3800</v>
      </c>
      <c r="D27" s="39" t="s">
        <v>3798</v>
      </c>
      <c r="E27" s="41" t="s">
        <v>57</v>
      </c>
      <c r="F27" s="34" t="s">
        <v>50</v>
      </c>
      <c r="H27" s="34" t="s">
        <v>52</v>
      </c>
    </row>
    <row r="28" customFormat="false" ht="30.75" hidden="false" customHeight="true" outlineLevel="0" collapsed="false">
      <c r="A28" s="33" t="s">
        <v>3801</v>
      </c>
      <c r="B28" s="34" t="s">
        <v>3802</v>
      </c>
      <c r="D28" s="39"/>
      <c r="E28" s="41" t="s">
        <v>57</v>
      </c>
      <c r="F28" s="34" t="s">
        <v>50</v>
      </c>
      <c r="H28" s="34" t="s">
        <v>52</v>
      </c>
    </row>
    <row r="29" customFormat="false" ht="30.75" hidden="false" customHeight="true" outlineLevel="0" collapsed="false">
      <c r="A29" s="33" t="s">
        <v>3803</v>
      </c>
      <c r="B29" s="34" t="s">
        <v>3804</v>
      </c>
      <c r="D29" s="39"/>
      <c r="E29" s="41" t="s">
        <v>57</v>
      </c>
      <c r="F29" s="34" t="s">
        <v>50</v>
      </c>
      <c r="H29" s="34" t="s">
        <v>52</v>
      </c>
    </row>
    <row r="30" customFormat="false" ht="30.75" hidden="false" customHeight="true" outlineLevel="0" collapsed="false">
      <c r="A30" s="33" t="s">
        <v>3805</v>
      </c>
      <c r="B30" s="34" t="s">
        <v>3806</v>
      </c>
      <c r="D30" s="39" t="s">
        <v>3807</v>
      </c>
      <c r="E30" s="40" t="s">
        <v>60</v>
      </c>
      <c r="F30" s="34" t="s">
        <v>50</v>
      </c>
      <c r="H30" s="34" t="s">
        <v>52</v>
      </c>
    </row>
    <row r="31" customFormat="false" ht="30.75" hidden="false" customHeight="true" outlineLevel="0" collapsed="false">
      <c r="A31" s="33" t="s">
        <v>3808</v>
      </c>
      <c r="B31" s="34" t="s">
        <v>3809</v>
      </c>
      <c r="D31" s="39" t="s">
        <v>3807</v>
      </c>
      <c r="E31" s="40" t="s">
        <v>60</v>
      </c>
      <c r="F31" s="34" t="s">
        <v>50</v>
      </c>
      <c r="H31" s="34" t="s">
        <v>52</v>
      </c>
    </row>
    <row r="32" customFormat="false" ht="30.75" hidden="false" customHeight="true" outlineLevel="0" collapsed="false">
      <c r="A32" s="33" t="s">
        <v>3810</v>
      </c>
      <c r="B32" s="34" t="s">
        <v>3811</v>
      </c>
      <c r="D32" s="39"/>
      <c r="E32" s="41" t="s">
        <v>57</v>
      </c>
      <c r="F32" s="34" t="s">
        <v>50</v>
      </c>
      <c r="H32" s="34" t="s">
        <v>52</v>
      </c>
    </row>
    <row r="33" customFormat="false" ht="30.75" hidden="false" customHeight="true" outlineLevel="0" collapsed="false">
      <c r="A33" s="33" t="s">
        <v>3812</v>
      </c>
      <c r="B33" s="34" t="s">
        <v>3813</v>
      </c>
      <c r="D33" s="39"/>
      <c r="E33" s="41" t="s">
        <v>57</v>
      </c>
      <c r="F33" s="34" t="s">
        <v>50</v>
      </c>
      <c r="H33" s="34" t="s">
        <v>52</v>
      </c>
    </row>
    <row r="34" customFormat="false" ht="30.75" hidden="false" customHeight="true" outlineLevel="0" collapsed="false">
      <c r="A34" s="33" t="s">
        <v>3814</v>
      </c>
      <c r="B34" s="34" t="s">
        <v>3815</v>
      </c>
      <c r="D34" s="39" t="s">
        <v>3816</v>
      </c>
      <c r="E34" s="41" t="s">
        <v>57</v>
      </c>
      <c r="F34" s="34" t="s">
        <v>50</v>
      </c>
      <c r="H34" s="34" t="s">
        <v>52</v>
      </c>
    </row>
    <row r="35" customFormat="false" ht="30.75" hidden="false" customHeight="true" outlineLevel="0" collapsed="false">
      <c r="A35" s="33" t="s">
        <v>3817</v>
      </c>
      <c r="B35" s="34" t="s">
        <v>3818</v>
      </c>
      <c r="D35" s="39" t="s">
        <v>3816</v>
      </c>
      <c r="E35" s="41" t="s">
        <v>57</v>
      </c>
      <c r="F35" s="34" t="s">
        <v>50</v>
      </c>
      <c r="H35" s="34" t="s">
        <v>52</v>
      </c>
    </row>
    <row r="36" customFormat="false" ht="30.75" hidden="false" customHeight="true" outlineLevel="0" collapsed="false">
      <c r="A36" s="33" t="s">
        <v>3819</v>
      </c>
      <c r="B36" s="34" t="s">
        <v>3820</v>
      </c>
      <c r="D36" s="39"/>
      <c r="E36" s="40" t="s">
        <v>60</v>
      </c>
      <c r="F36" s="34" t="s">
        <v>50</v>
      </c>
      <c r="H36" s="34" t="s">
        <v>52</v>
      </c>
    </row>
    <row r="37" customFormat="false" ht="30.75" hidden="false" customHeight="true" outlineLevel="0" collapsed="false">
      <c r="A37" s="33" t="s">
        <v>3821</v>
      </c>
      <c r="B37" s="34" t="s">
        <v>3822</v>
      </c>
      <c r="D37" s="39"/>
      <c r="E37" s="40" t="s">
        <v>60</v>
      </c>
      <c r="F37" s="34" t="s">
        <v>50</v>
      </c>
      <c r="H37" s="34" t="s">
        <v>52</v>
      </c>
    </row>
    <row r="38" customFormat="false" ht="30.75" hidden="false" customHeight="true" outlineLevel="0" collapsed="false">
      <c r="A38" s="33" t="s">
        <v>3823</v>
      </c>
      <c r="B38" s="34" t="s">
        <v>3824</v>
      </c>
      <c r="D38" s="39" t="s">
        <v>3825</v>
      </c>
      <c r="E38" s="40" t="s">
        <v>60</v>
      </c>
      <c r="F38" s="34" t="s">
        <v>50</v>
      </c>
      <c r="H38" s="34" t="s">
        <v>52</v>
      </c>
    </row>
    <row r="39" customFormat="false" ht="30.75" hidden="false" customHeight="true" outlineLevel="0" collapsed="false">
      <c r="A39" s="33" t="s">
        <v>3826</v>
      </c>
      <c r="B39" s="34" t="s">
        <v>3827</v>
      </c>
      <c r="D39" s="39" t="s">
        <v>3825</v>
      </c>
      <c r="E39" s="40" t="s">
        <v>60</v>
      </c>
      <c r="F39" s="34" t="s">
        <v>50</v>
      </c>
      <c r="H39" s="34" t="s">
        <v>52</v>
      </c>
    </row>
    <row r="40" customFormat="false" ht="30.75" hidden="false" customHeight="true" outlineLevel="0" collapsed="false">
      <c r="A40" s="33" t="s">
        <v>3828</v>
      </c>
      <c r="B40" s="34" t="s">
        <v>3829</v>
      </c>
      <c r="D40" s="39"/>
      <c r="E40" s="41" t="s">
        <v>57</v>
      </c>
      <c r="F40" s="34" t="s">
        <v>50</v>
      </c>
      <c r="H40" s="34" t="s">
        <v>52</v>
      </c>
    </row>
    <row r="41" customFormat="false" ht="30.75" hidden="false" customHeight="true" outlineLevel="0" collapsed="false">
      <c r="A41" s="33" t="s">
        <v>3830</v>
      </c>
      <c r="B41" s="34" t="s">
        <v>3831</v>
      </c>
      <c r="D41" s="39"/>
      <c r="E41" s="41" t="s">
        <v>57</v>
      </c>
      <c r="F41" s="34" t="s">
        <v>50</v>
      </c>
      <c r="H41" s="34" t="s">
        <v>52</v>
      </c>
    </row>
    <row r="42" customFormat="false" ht="30.75" hidden="false" customHeight="true" outlineLevel="0" collapsed="false">
      <c r="A42" s="33" t="s">
        <v>3832</v>
      </c>
      <c r="B42" s="34" t="s">
        <v>3833</v>
      </c>
      <c r="C42" s="34" t="s">
        <v>3834</v>
      </c>
      <c r="D42" s="39"/>
      <c r="E42" s="41" t="s">
        <v>57</v>
      </c>
      <c r="F42" s="34" t="s">
        <v>50</v>
      </c>
      <c r="H42" s="34" t="s">
        <v>52</v>
      </c>
    </row>
    <row r="43" customFormat="false" ht="30.75" hidden="false" customHeight="true" outlineLevel="0" collapsed="false">
      <c r="A43" s="33" t="s">
        <v>3835</v>
      </c>
      <c r="B43" s="34" t="s">
        <v>3836</v>
      </c>
      <c r="C43" s="34" t="s">
        <v>3834</v>
      </c>
      <c r="D43" s="39"/>
      <c r="E43" s="41" t="s">
        <v>57</v>
      </c>
      <c r="F43" s="34" t="s">
        <v>50</v>
      </c>
      <c r="H43" s="34" t="s">
        <v>52</v>
      </c>
    </row>
    <row r="44" customFormat="false" ht="30.75" hidden="false" customHeight="true" outlineLevel="0" collapsed="false">
      <c r="A44" s="33" t="s">
        <v>3837</v>
      </c>
      <c r="B44" s="34" t="s">
        <v>3838</v>
      </c>
      <c r="D44" s="39"/>
      <c r="E44" s="41" t="s">
        <v>57</v>
      </c>
      <c r="F44" s="34" t="s">
        <v>50</v>
      </c>
      <c r="G44" s="34" t="s">
        <v>51</v>
      </c>
      <c r="H44" s="34" t="s">
        <v>52</v>
      </c>
    </row>
    <row r="45" customFormat="false" ht="30.75" hidden="false" customHeight="true" outlineLevel="0" collapsed="false">
      <c r="A45" s="33" t="s">
        <v>3839</v>
      </c>
      <c r="B45" s="34" t="s">
        <v>3840</v>
      </c>
      <c r="D45" s="39"/>
      <c r="E45" s="41" t="s">
        <v>57</v>
      </c>
      <c r="F45" s="34" t="s">
        <v>50</v>
      </c>
      <c r="G45" s="34" t="s">
        <v>51</v>
      </c>
      <c r="H45" s="34" t="s">
        <v>52</v>
      </c>
    </row>
    <row r="46" customFormat="false" ht="30.75" hidden="false" customHeight="true" outlineLevel="0" collapsed="false">
      <c r="A46" s="37" t="s">
        <v>3841</v>
      </c>
      <c r="B46" s="38"/>
      <c r="C46" s="38"/>
      <c r="D46" s="38"/>
      <c r="E46" s="38"/>
      <c r="F46" s="38"/>
      <c r="G46" s="38"/>
      <c r="H46" s="38"/>
    </row>
    <row r="47" customFormat="false" ht="30.75" hidden="false" customHeight="true" outlineLevel="0" collapsed="false">
      <c r="A47" s="33" t="s">
        <v>2985</v>
      </c>
      <c r="B47" s="34" t="s">
        <v>2986</v>
      </c>
      <c r="D47" s="39"/>
      <c r="E47" s="41" t="s">
        <v>57</v>
      </c>
      <c r="F47" s="34" t="s">
        <v>50</v>
      </c>
      <c r="G47" s="34" t="s">
        <v>51</v>
      </c>
      <c r="H47" s="34" t="s">
        <v>52</v>
      </c>
    </row>
    <row r="48" customFormat="false" ht="30.75" hidden="false" customHeight="true" outlineLevel="0" collapsed="false">
      <c r="A48" s="33" t="s">
        <v>3842</v>
      </c>
      <c r="B48" s="34" t="s">
        <v>3843</v>
      </c>
      <c r="D48" s="39"/>
      <c r="E48" s="40" t="s">
        <v>60</v>
      </c>
      <c r="F48" s="34" t="s">
        <v>50</v>
      </c>
      <c r="H48" s="34" t="s">
        <v>52</v>
      </c>
    </row>
    <row r="49" customFormat="false" ht="30.75" hidden="false" customHeight="true" outlineLevel="0" collapsed="false">
      <c r="A49" s="33" t="s">
        <v>3844</v>
      </c>
      <c r="B49" s="34" t="s">
        <v>3845</v>
      </c>
      <c r="D49" s="39"/>
      <c r="E49" s="40" t="s">
        <v>60</v>
      </c>
      <c r="F49" s="34" t="s">
        <v>50</v>
      </c>
      <c r="H49" s="34" t="s">
        <v>52</v>
      </c>
    </row>
    <row r="50" customFormat="false" ht="30.75" hidden="false" customHeight="true" outlineLevel="0" collapsed="false">
      <c r="A50" s="37" t="s">
        <v>3846</v>
      </c>
      <c r="B50" s="38"/>
      <c r="C50" s="38"/>
      <c r="D50" s="38"/>
      <c r="E50" s="38"/>
      <c r="F50" s="38"/>
      <c r="G50" s="38"/>
      <c r="H50" s="38"/>
    </row>
    <row r="51" customFormat="false" ht="30.75" hidden="false" customHeight="true" outlineLevel="0" collapsed="false">
      <c r="A51" s="33" t="s">
        <v>3847</v>
      </c>
      <c r="B51" s="34" t="s">
        <v>3848</v>
      </c>
      <c r="D51" s="39" t="s">
        <v>3849</v>
      </c>
      <c r="E51" s="41" t="s">
        <v>57</v>
      </c>
      <c r="F51" s="34" t="s">
        <v>50</v>
      </c>
      <c r="H51" s="34" t="s">
        <v>52</v>
      </c>
    </row>
    <row r="52" customFormat="false" ht="30.75" hidden="false" customHeight="true" outlineLevel="0" collapsed="false">
      <c r="A52" s="33" t="s">
        <v>3850</v>
      </c>
      <c r="B52" s="34" t="s">
        <v>3851</v>
      </c>
      <c r="D52" s="39" t="s">
        <v>3852</v>
      </c>
      <c r="E52" s="41" t="s">
        <v>57</v>
      </c>
      <c r="F52" s="34" t="s">
        <v>50</v>
      </c>
      <c r="H52" s="34" t="s">
        <v>52</v>
      </c>
    </row>
    <row r="53" customFormat="false" ht="30.75" hidden="false" customHeight="true" outlineLevel="0" collapsed="false">
      <c r="A53" s="33" t="s">
        <v>3853</v>
      </c>
      <c r="B53" s="34" t="s">
        <v>3854</v>
      </c>
      <c r="D53" s="39"/>
      <c r="E53" s="42" t="s">
        <v>113</v>
      </c>
      <c r="F53" s="34" t="s">
        <v>50</v>
      </c>
      <c r="H53" s="34" t="s">
        <v>52</v>
      </c>
    </row>
    <row r="54" customFormat="false" ht="30.75" hidden="false" customHeight="true" outlineLevel="0" collapsed="false">
      <c r="A54" s="37" t="s">
        <v>3855</v>
      </c>
      <c r="B54" s="38"/>
      <c r="C54" s="38"/>
      <c r="D54" s="38"/>
      <c r="E54" s="38"/>
      <c r="F54" s="38"/>
      <c r="G54" s="38"/>
      <c r="H54" s="38"/>
    </row>
    <row r="55" customFormat="false" ht="30.75" hidden="false" customHeight="true" outlineLevel="0" collapsed="false">
      <c r="A55" s="33" t="s">
        <v>2845</v>
      </c>
      <c r="B55" s="34" t="s">
        <v>2846</v>
      </c>
      <c r="D55" s="39"/>
      <c r="E55" s="40" t="s">
        <v>60</v>
      </c>
      <c r="F55" s="34" t="s">
        <v>50</v>
      </c>
      <c r="H55" s="34" t="s">
        <v>52</v>
      </c>
    </row>
    <row r="56" customFormat="false" ht="30.75" hidden="false" customHeight="true" outlineLevel="0" collapsed="false">
      <c r="A56" s="33" t="s">
        <v>2848</v>
      </c>
      <c r="B56" s="34" t="s">
        <v>2849</v>
      </c>
      <c r="D56" s="39"/>
      <c r="E56" s="40" t="s">
        <v>60</v>
      </c>
      <c r="F56" s="34" t="s">
        <v>50</v>
      </c>
      <c r="H56" s="34" t="s">
        <v>52</v>
      </c>
    </row>
    <row r="57" customFormat="false" ht="30.75" hidden="false" customHeight="true" outlineLevel="0" collapsed="false">
      <c r="A57" s="33" t="s">
        <v>489</v>
      </c>
      <c r="B57" s="34" t="s">
        <v>490</v>
      </c>
      <c r="C57" s="34" t="s">
        <v>485</v>
      </c>
      <c r="D57" s="39"/>
      <c r="E57" s="41" t="s">
        <v>57</v>
      </c>
      <c r="F57" s="34" t="s">
        <v>50</v>
      </c>
      <c r="G57" s="34" t="s">
        <v>51</v>
      </c>
      <c r="H57" s="34" t="s">
        <v>52</v>
      </c>
    </row>
    <row r="58" customFormat="false" ht="30.75" hidden="false" customHeight="true" outlineLevel="0" collapsed="false">
      <c r="A58" s="33" t="s">
        <v>3856</v>
      </c>
      <c r="B58" s="34" t="s">
        <v>3857</v>
      </c>
      <c r="D58" s="39"/>
      <c r="E58" s="41" t="s">
        <v>57</v>
      </c>
      <c r="F58" s="34" t="s">
        <v>50</v>
      </c>
      <c r="H58" s="34" t="s">
        <v>52</v>
      </c>
    </row>
    <row r="59" customFormat="false" ht="30.75" hidden="false" customHeight="true" outlineLevel="0" collapsed="false">
      <c r="A59" s="37" t="s">
        <v>3858</v>
      </c>
      <c r="B59" s="38"/>
      <c r="C59" s="38"/>
      <c r="D59" s="38"/>
      <c r="E59" s="38"/>
      <c r="F59" s="38"/>
      <c r="G59" s="38"/>
      <c r="H59" s="38"/>
    </row>
    <row r="60" customFormat="false" ht="30.75" hidden="false" customHeight="true" outlineLevel="0" collapsed="false">
      <c r="A60" s="33" t="s">
        <v>3859</v>
      </c>
      <c r="B60" s="34" t="s">
        <v>3860</v>
      </c>
      <c r="C60" s="34" t="s">
        <v>3861</v>
      </c>
      <c r="D60" s="39"/>
      <c r="E60" s="41" t="s">
        <v>57</v>
      </c>
      <c r="F60" s="34" t="s">
        <v>50</v>
      </c>
      <c r="H60" s="34" t="s">
        <v>52</v>
      </c>
    </row>
    <row r="61" customFormat="false" ht="30.75" hidden="false" customHeight="true" outlineLevel="0" collapsed="false">
      <c r="A61" s="33" t="s">
        <v>3862</v>
      </c>
      <c r="B61" s="34" t="s">
        <v>3863</v>
      </c>
      <c r="D61" s="39" t="s">
        <v>3864</v>
      </c>
      <c r="E61" s="41" t="s">
        <v>57</v>
      </c>
      <c r="F61" s="34" t="s">
        <v>50</v>
      </c>
      <c r="G61" s="34" t="s">
        <v>51</v>
      </c>
      <c r="H61" s="34" t="s">
        <v>52</v>
      </c>
    </row>
    <row r="62" customFormat="false" ht="30.75" hidden="false" customHeight="true" outlineLevel="0" collapsed="false">
      <c r="A62" s="33" t="s">
        <v>3865</v>
      </c>
      <c r="B62" s="34" t="s">
        <v>3866</v>
      </c>
      <c r="D62" s="39" t="s">
        <v>3867</v>
      </c>
      <c r="E62" s="41" t="s">
        <v>57</v>
      </c>
      <c r="F62" s="34" t="s">
        <v>50</v>
      </c>
      <c r="G62" s="34" t="s">
        <v>51</v>
      </c>
      <c r="H62" s="34" t="s">
        <v>52</v>
      </c>
    </row>
    <row r="63" customFormat="false" ht="30.75" hidden="false" customHeight="true" outlineLevel="0" collapsed="false">
      <c r="A63" s="33" t="s">
        <v>3868</v>
      </c>
      <c r="B63" s="34" t="s">
        <v>3869</v>
      </c>
      <c r="D63" s="39"/>
      <c r="E63" s="42" t="s">
        <v>113</v>
      </c>
      <c r="F63" s="34" t="s">
        <v>50</v>
      </c>
      <c r="G63" s="34" t="s">
        <v>51</v>
      </c>
      <c r="H63" s="34" t="s">
        <v>52</v>
      </c>
    </row>
    <row r="64" customFormat="false" ht="30.75" hidden="false" customHeight="true" outlineLevel="0" collapsed="false">
      <c r="A64" s="33" t="s">
        <v>3870</v>
      </c>
      <c r="B64" s="34" t="s">
        <v>3871</v>
      </c>
      <c r="D64" s="39"/>
      <c r="E64" s="42" t="s">
        <v>113</v>
      </c>
      <c r="F64" s="34" t="s">
        <v>50</v>
      </c>
      <c r="G64" s="34" t="s">
        <v>51</v>
      </c>
      <c r="H64" s="34" t="s">
        <v>52</v>
      </c>
    </row>
    <row r="65" customFormat="false" ht="30.75" hidden="false" customHeight="true" outlineLevel="0" collapsed="false">
      <c r="A65" s="33" t="s">
        <v>3872</v>
      </c>
      <c r="B65" s="34" t="s">
        <v>3873</v>
      </c>
      <c r="D65" s="39"/>
      <c r="E65" s="42" t="s">
        <v>113</v>
      </c>
      <c r="F65" s="34" t="s">
        <v>50</v>
      </c>
      <c r="H65" s="34" t="s">
        <v>52</v>
      </c>
    </row>
    <row r="66" customFormat="false" ht="30.75" hidden="false" customHeight="true" outlineLevel="0" collapsed="false">
      <c r="A66" s="33" t="s">
        <v>3874</v>
      </c>
      <c r="B66" s="34" t="s">
        <v>3875</v>
      </c>
      <c r="D66" s="39"/>
      <c r="E66" s="42" t="s">
        <v>113</v>
      </c>
      <c r="F66" s="34" t="s">
        <v>50</v>
      </c>
      <c r="H66" s="34" t="s">
        <v>52</v>
      </c>
    </row>
    <row r="67" customFormat="false" ht="30.75" hidden="false" customHeight="true" outlineLevel="0" collapsed="false">
      <c r="A67" s="33" t="s">
        <v>3876</v>
      </c>
      <c r="B67" s="34" t="s">
        <v>3877</v>
      </c>
      <c r="D67" s="39"/>
      <c r="E67" s="42" t="s">
        <v>113</v>
      </c>
      <c r="F67" s="34" t="s">
        <v>50</v>
      </c>
      <c r="H67" s="34" t="s">
        <v>52</v>
      </c>
    </row>
    <row r="68" customFormat="false" ht="30.75" hidden="false" customHeight="true" outlineLevel="0" collapsed="false">
      <c r="A68" s="33" t="s">
        <v>3878</v>
      </c>
      <c r="B68" s="34" t="s">
        <v>3879</v>
      </c>
      <c r="D68" s="39"/>
      <c r="E68" s="42" t="s">
        <v>113</v>
      </c>
      <c r="F68" s="34" t="s">
        <v>50</v>
      </c>
      <c r="H68" s="34" t="s">
        <v>52</v>
      </c>
    </row>
    <row r="69" customFormat="false" ht="30.75" hidden="false" customHeight="true" outlineLevel="0" collapsed="false">
      <c r="A69" s="33" t="s">
        <v>3880</v>
      </c>
      <c r="B69" s="34" t="s">
        <v>3881</v>
      </c>
      <c r="D69" s="39"/>
      <c r="E69" s="42" t="s">
        <v>113</v>
      </c>
      <c r="F69" s="34" t="s">
        <v>50</v>
      </c>
      <c r="H69" s="34" t="s">
        <v>52</v>
      </c>
    </row>
    <row r="70" customFormat="false" ht="30.75" hidden="false" customHeight="true" outlineLevel="0" collapsed="false">
      <c r="A70" s="33" t="s">
        <v>3882</v>
      </c>
      <c r="B70" s="34" t="s">
        <v>3883</v>
      </c>
      <c r="D70" s="39"/>
      <c r="E70" s="42" t="s">
        <v>113</v>
      </c>
      <c r="F70" s="34" t="s">
        <v>50</v>
      </c>
      <c r="H70" s="34" t="s">
        <v>52</v>
      </c>
    </row>
    <row r="71" customFormat="false" ht="30.75" hidden="false" customHeight="true" outlineLevel="0" collapsed="false">
      <c r="A71" s="33" t="s">
        <v>3884</v>
      </c>
      <c r="B71" s="34" t="s">
        <v>3885</v>
      </c>
      <c r="D71" s="39" t="s">
        <v>2526</v>
      </c>
      <c r="E71" s="42" t="s">
        <v>113</v>
      </c>
      <c r="F71" s="34" t="s">
        <v>50</v>
      </c>
      <c r="H71" s="34" t="s">
        <v>52</v>
      </c>
    </row>
    <row r="72" customFormat="false" ht="30.75" hidden="false" customHeight="true" outlineLevel="0" collapsed="false">
      <c r="A72" s="33" t="s">
        <v>3886</v>
      </c>
      <c r="B72" s="34" t="s">
        <v>3887</v>
      </c>
      <c r="D72" s="39" t="s">
        <v>2526</v>
      </c>
      <c r="E72" s="42" t="s">
        <v>113</v>
      </c>
      <c r="F72" s="34" t="s">
        <v>50</v>
      </c>
      <c r="H72" s="34" t="s">
        <v>52</v>
      </c>
    </row>
    <row r="73" customFormat="false" ht="30.75" hidden="false" customHeight="true" outlineLevel="0" collapsed="false">
      <c r="A73" s="33" t="s">
        <v>3888</v>
      </c>
      <c r="B73" s="34" t="s">
        <v>3889</v>
      </c>
      <c r="D73" s="39" t="s">
        <v>2523</v>
      </c>
      <c r="E73" s="42" t="s">
        <v>113</v>
      </c>
      <c r="F73" s="34" t="s">
        <v>50</v>
      </c>
      <c r="H73" s="34" t="s">
        <v>52</v>
      </c>
    </row>
    <row r="74" customFormat="false" ht="30.75" hidden="false" customHeight="true" outlineLevel="0" collapsed="false">
      <c r="A74" s="33" t="s">
        <v>3890</v>
      </c>
      <c r="B74" s="34" t="s">
        <v>3891</v>
      </c>
      <c r="D74" s="39" t="s">
        <v>3892</v>
      </c>
      <c r="E74" s="42" t="s">
        <v>113</v>
      </c>
      <c r="F74" s="34" t="s">
        <v>50</v>
      </c>
      <c r="H74" s="34" t="s">
        <v>52</v>
      </c>
    </row>
    <row r="75" customFormat="false" ht="30.75" hidden="false" customHeight="true" outlineLevel="0" collapsed="false">
      <c r="A75" s="33" t="s">
        <v>3893</v>
      </c>
      <c r="B75" s="34" t="s">
        <v>3894</v>
      </c>
      <c r="D75" s="39" t="s">
        <v>3892</v>
      </c>
      <c r="E75" s="42" t="s">
        <v>113</v>
      </c>
      <c r="F75" s="34" t="s">
        <v>50</v>
      </c>
      <c r="H75" s="34" t="s">
        <v>52</v>
      </c>
    </row>
    <row r="76" customFormat="false" ht="30.75" hidden="false" customHeight="true" outlineLevel="0" collapsed="false">
      <c r="A76" s="33" t="s">
        <v>3895</v>
      </c>
      <c r="B76" s="34" t="s">
        <v>3896</v>
      </c>
      <c r="D76" s="39"/>
      <c r="E76" s="42" t="s">
        <v>113</v>
      </c>
      <c r="F76" s="34" t="s">
        <v>50</v>
      </c>
      <c r="G76" s="34" t="s">
        <v>51</v>
      </c>
      <c r="H76" s="34" t="s">
        <v>52</v>
      </c>
    </row>
    <row r="77" customFormat="false" ht="30.75" hidden="false" customHeight="true" outlineLevel="0" collapsed="false">
      <c r="A77" s="33" t="s">
        <v>3897</v>
      </c>
      <c r="B77" s="34" t="s">
        <v>3898</v>
      </c>
      <c r="D77" s="39"/>
      <c r="E77" s="42" t="s">
        <v>113</v>
      </c>
      <c r="F77" s="34" t="s">
        <v>50</v>
      </c>
      <c r="G77" s="34" t="s">
        <v>51</v>
      </c>
      <c r="H77" s="34" t="s">
        <v>52</v>
      </c>
    </row>
    <row r="78" customFormat="false" ht="30.75" hidden="false" customHeight="true" outlineLevel="0" collapsed="false">
      <c r="A78" s="33" t="s">
        <v>3899</v>
      </c>
      <c r="B78" s="34" t="s">
        <v>3900</v>
      </c>
      <c r="C78" s="34" t="s">
        <v>3901</v>
      </c>
      <c r="D78" s="39"/>
      <c r="E78" s="42" t="s">
        <v>113</v>
      </c>
      <c r="F78" s="34" t="s">
        <v>50</v>
      </c>
      <c r="H78" s="34" t="s">
        <v>52</v>
      </c>
    </row>
    <row r="79" customFormat="false" ht="30.75" hidden="false" customHeight="true" outlineLevel="0" collapsed="false">
      <c r="A79" s="33" t="s">
        <v>3902</v>
      </c>
      <c r="B79" s="34" t="s">
        <v>3903</v>
      </c>
      <c r="D79" s="39"/>
      <c r="E79" s="42" t="s">
        <v>113</v>
      </c>
      <c r="F79" s="34" t="s">
        <v>50</v>
      </c>
      <c r="H79" s="34" t="s">
        <v>52</v>
      </c>
    </row>
    <row r="80" customFormat="false" ht="30.75" hidden="false" customHeight="true" outlineLevel="0" collapsed="false">
      <c r="A80" s="33" t="s">
        <v>3904</v>
      </c>
      <c r="B80" s="34" t="s">
        <v>3905</v>
      </c>
      <c r="D80" s="39"/>
      <c r="E80" s="42" t="s">
        <v>113</v>
      </c>
      <c r="F80" s="34" t="s">
        <v>50</v>
      </c>
      <c r="G80" s="34" t="s">
        <v>51</v>
      </c>
      <c r="H80" s="34" t="s">
        <v>52</v>
      </c>
    </row>
    <row r="81" customFormat="false" ht="30.75" hidden="false" customHeight="true" outlineLevel="0" collapsed="false">
      <c r="A81" s="33" t="s">
        <v>3906</v>
      </c>
      <c r="B81" s="34" t="s">
        <v>3907</v>
      </c>
      <c r="D81" s="39" t="s">
        <v>2523</v>
      </c>
      <c r="E81" s="42" t="s">
        <v>113</v>
      </c>
      <c r="F81" s="34" t="s">
        <v>50</v>
      </c>
      <c r="H81" s="34" t="s">
        <v>52</v>
      </c>
    </row>
    <row r="82" customFormat="false" ht="30.75" hidden="false" customHeight="true" outlineLevel="0" collapsed="false">
      <c r="A82" s="37" t="s">
        <v>3908</v>
      </c>
      <c r="B82" s="38"/>
      <c r="C82" s="38"/>
      <c r="D82" s="38"/>
      <c r="E82" s="38"/>
      <c r="F82" s="38"/>
      <c r="G82" s="38"/>
      <c r="H82" s="38"/>
    </row>
    <row r="83" customFormat="false" ht="30.75" hidden="false" customHeight="true" outlineLevel="0" collapsed="false">
      <c r="A83" s="33" t="s">
        <v>3909</v>
      </c>
      <c r="B83" s="34" t="s">
        <v>3910</v>
      </c>
      <c r="D83" s="39" t="s">
        <v>3911</v>
      </c>
      <c r="E83" s="41" t="s">
        <v>57</v>
      </c>
      <c r="F83" s="34" t="s">
        <v>50</v>
      </c>
      <c r="H83" s="34" t="s">
        <v>52</v>
      </c>
    </row>
    <row r="84" customFormat="false" ht="30.75" hidden="false" customHeight="true" outlineLevel="0" collapsed="false">
      <c r="A84" s="33" t="s">
        <v>3912</v>
      </c>
      <c r="B84" s="34" t="s">
        <v>3913</v>
      </c>
      <c r="D84" s="39"/>
      <c r="E84" s="41" t="s">
        <v>57</v>
      </c>
      <c r="F84" s="34" t="s">
        <v>50</v>
      </c>
      <c r="H84" s="34" t="s">
        <v>52</v>
      </c>
    </row>
    <row r="85" customFormat="false" ht="30.75" hidden="false" customHeight="true" outlineLevel="0" collapsed="false">
      <c r="A85" s="37" t="s">
        <v>3914</v>
      </c>
      <c r="B85" s="38"/>
      <c r="C85" s="38"/>
      <c r="D85" s="38"/>
      <c r="E85" s="38"/>
      <c r="F85" s="38"/>
      <c r="G85" s="38"/>
      <c r="H85" s="38"/>
    </row>
    <row r="86" customFormat="false" ht="30.75" hidden="false" customHeight="true" outlineLevel="0" collapsed="false">
      <c r="A86" s="33" t="s">
        <v>3915</v>
      </c>
      <c r="B86" s="34" t="s">
        <v>3916</v>
      </c>
      <c r="C86" s="34" t="s">
        <v>3917</v>
      </c>
      <c r="D86" s="39"/>
      <c r="E86" s="41" t="s">
        <v>57</v>
      </c>
      <c r="F86" s="34" t="s">
        <v>50</v>
      </c>
      <c r="H86" s="34" t="s">
        <v>52</v>
      </c>
    </row>
    <row r="87" customFormat="false" ht="30.75" hidden="false" customHeight="true" outlineLevel="0" collapsed="false">
      <c r="A87" s="33" t="s">
        <v>3918</v>
      </c>
      <c r="B87" s="34" t="s">
        <v>3919</v>
      </c>
      <c r="D87" s="39"/>
      <c r="E87" s="40" t="s">
        <v>60</v>
      </c>
      <c r="F87" s="34" t="s">
        <v>50</v>
      </c>
      <c r="H87" s="34" t="s">
        <v>52</v>
      </c>
    </row>
    <row r="88" customFormat="false" ht="30.75" hidden="false" customHeight="true" outlineLevel="0" collapsed="false">
      <c r="A88" s="33" t="s">
        <v>2943</v>
      </c>
      <c r="B88" s="34" t="s">
        <v>2944</v>
      </c>
      <c r="D88" s="39"/>
      <c r="E88" s="40" t="s">
        <v>60</v>
      </c>
      <c r="F88" s="34" t="s">
        <v>50</v>
      </c>
      <c r="G88" s="34" t="s">
        <v>51</v>
      </c>
      <c r="H88" s="34" t="s">
        <v>52</v>
      </c>
    </row>
    <row r="89" customFormat="false" ht="30.75" hidden="false" customHeight="true" outlineLevel="0" collapsed="false">
      <c r="A89" s="33" t="s">
        <v>3920</v>
      </c>
      <c r="B89" s="34" t="s">
        <v>3921</v>
      </c>
      <c r="D89" s="39"/>
      <c r="E89" s="41" t="s">
        <v>57</v>
      </c>
      <c r="F89" s="34" t="s">
        <v>50</v>
      </c>
      <c r="H89" s="34" t="s">
        <v>52</v>
      </c>
    </row>
    <row r="90" customFormat="false" ht="30.75" hidden="false" customHeight="true" outlineLevel="0" collapsed="false">
      <c r="A90" s="35" t="s">
        <v>3922</v>
      </c>
      <c r="B90" s="36"/>
      <c r="C90" s="36"/>
      <c r="D90" s="36"/>
      <c r="E90" s="36"/>
      <c r="F90" s="36"/>
      <c r="G90" s="36"/>
      <c r="H90" s="36"/>
    </row>
    <row r="91" customFormat="false" ht="30.75" hidden="false" customHeight="true" outlineLevel="0" collapsed="false">
      <c r="A91" s="37" t="s">
        <v>3923</v>
      </c>
      <c r="B91" s="38"/>
      <c r="C91" s="38"/>
      <c r="D91" s="38"/>
      <c r="E91" s="38"/>
      <c r="F91" s="38"/>
      <c r="G91" s="38"/>
      <c r="H91" s="38"/>
    </row>
    <row r="92" customFormat="false" ht="30.75" hidden="false" customHeight="true" outlineLevel="0" collapsed="false">
      <c r="A92" s="33" t="s">
        <v>3924</v>
      </c>
      <c r="B92" s="34" t="s">
        <v>3925</v>
      </c>
      <c r="D92" s="39" t="s">
        <v>3926</v>
      </c>
      <c r="E92" s="40" t="s">
        <v>60</v>
      </c>
      <c r="F92" s="34" t="s">
        <v>50</v>
      </c>
      <c r="H92" s="34" t="s">
        <v>52</v>
      </c>
    </row>
    <row r="93" customFormat="false" ht="30.75" hidden="false" customHeight="true" outlineLevel="0" collapsed="false">
      <c r="A93" s="33" t="s">
        <v>3927</v>
      </c>
      <c r="B93" s="34" t="s">
        <v>3928</v>
      </c>
      <c r="D93" s="39"/>
      <c r="E93" s="40" t="s">
        <v>60</v>
      </c>
      <c r="F93" s="34" t="s">
        <v>50</v>
      </c>
      <c r="G93" s="34" t="s">
        <v>51</v>
      </c>
      <c r="H93" s="34" t="s">
        <v>52</v>
      </c>
    </row>
    <row r="94" customFormat="false" ht="30.75" hidden="false" customHeight="true" outlineLevel="0" collapsed="false">
      <c r="A94" s="33" t="s">
        <v>3929</v>
      </c>
      <c r="B94" s="34" t="s">
        <v>3930</v>
      </c>
      <c r="D94" s="39"/>
      <c r="E94" s="40" t="s">
        <v>60</v>
      </c>
      <c r="F94" s="34" t="s">
        <v>50</v>
      </c>
      <c r="G94" s="34" t="s">
        <v>51</v>
      </c>
      <c r="H94" s="34" t="s">
        <v>52</v>
      </c>
    </row>
    <row r="95" customFormat="false" ht="30.75" hidden="false" customHeight="true" outlineLevel="0" collapsed="false">
      <c r="A95" s="37" t="s">
        <v>3795</v>
      </c>
      <c r="B95" s="38"/>
      <c r="C95" s="38"/>
      <c r="D95" s="38"/>
      <c r="E95" s="38"/>
      <c r="F95" s="38"/>
      <c r="G95" s="38"/>
      <c r="H95" s="38"/>
    </row>
    <row r="96" customFormat="false" ht="30.75" hidden="false" customHeight="true" outlineLevel="0" collapsed="false">
      <c r="A96" s="33" t="s">
        <v>3931</v>
      </c>
      <c r="B96" s="34" t="s">
        <v>3932</v>
      </c>
      <c r="D96" s="39" t="s">
        <v>3933</v>
      </c>
      <c r="E96" s="42" t="s">
        <v>113</v>
      </c>
      <c r="F96" s="34" t="s">
        <v>50</v>
      </c>
      <c r="G96" s="34" t="s">
        <v>51</v>
      </c>
      <c r="H96" s="34" t="s">
        <v>52</v>
      </c>
    </row>
    <row r="97" customFormat="false" ht="30.75" hidden="false" customHeight="true" outlineLevel="0" collapsed="false">
      <c r="A97" s="33" t="s">
        <v>3934</v>
      </c>
      <c r="B97" s="34" t="s">
        <v>3935</v>
      </c>
      <c r="D97" s="39" t="s">
        <v>3936</v>
      </c>
      <c r="E97" s="42" t="s">
        <v>113</v>
      </c>
      <c r="F97" s="34" t="s">
        <v>50</v>
      </c>
      <c r="G97" s="34" t="s">
        <v>51</v>
      </c>
      <c r="H97" s="34" t="s">
        <v>52</v>
      </c>
    </row>
    <row r="98" customFormat="false" ht="30.75" hidden="false" customHeight="true" outlineLevel="0" collapsed="false">
      <c r="A98" s="33" t="s">
        <v>3937</v>
      </c>
      <c r="B98" s="34" t="s">
        <v>3938</v>
      </c>
      <c r="D98" s="39" t="s">
        <v>3939</v>
      </c>
      <c r="E98" s="42" t="s">
        <v>113</v>
      </c>
      <c r="F98" s="34" t="s">
        <v>50</v>
      </c>
      <c r="G98" s="34" t="s">
        <v>51</v>
      </c>
      <c r="H98" s="34" t="s">
        <v>52</v>
      </c>
    </row>
    <row r="99" customFormat="false" ht="30.75" hidden="false" customHeight="true" outlineLevel="0" collapsed="false">
      <c r="A99" s="33" t="s">
        <v>3940</v>
      </c>
      <c r="B99" s="34" t="s">
        <v>3941</v>
      </c>
      <c r="D99" s="39" t="s">
        <v>3939</v>
      </c>
      <c r="E99" s="42" t="s">
        <v>113</v>
      </c>
      <c r="F99" s="34" t="s">
        <v>50</v>
      </c>
      <c r="G99" s="34" t="s">
        <v>51</v>
      </c>
      <c r="H99" s="34" t="s">
        <v>52</v>
      </c>
    </row>
    <row r="100" customFormat="false" ht="30.75" hidden="false" customHeight="true" outlineLevel="0" collapsed="false">
      <c r="A100" s="33" t="s">
        <v>3942</v>
      </c>
      <c r="B100" s="34" t="s">
        <v>3943</v>
      </c>
      <c r="D100" s="39"/>
      <c r="E100" s="41" t="s">
        <v>57</v>
      </c>
      <c r="F100" s="34" t="s">
        <v>50</v>
      </c>
      <c r="G100" s="34" t="s">
        <v>51</v>
      </c>
      <c r="H100" s="34" t="s">
        <v>52</v>
      </c>
    </row>
    <row r="101" customFormat="false" ht="30.75" hidden="false" customHeight="true" outlineLevel="0" collapsed="false">
      <c r="A101" s="33" t="s">
        <v>3944</v>
      </c>
      <c r="B101" s="34" t="s">
        <v>3945</v>
      </c>
      <c r="D101" s="39"/>
      <c r="E101" s="41" t="s">
        <v>57</v>
      </c>
      <c r="F101" s="34" t="s">
        <v>50</v>
      </c>
      <c r="G101" s="34" t="s">
        <v>51</v>
      </c>
      <c r="H101" s="34" t="s">
        <v>52</v>
      </c>
    </row>
    <row r="102" customFormat="false" ht="30.75" hidden="false" customHeight="true" outlineLevel="0" collapsed="false">
      <c r="A102" s="33" t="s">
        <v>3946</v>
      </c>
      <c r="B102" s="34" t="s">
        <v>3947</v>
      </c>
      <c r="D102" s="39"/>
      <c r="E102" s="41" t="s">
        <v>57</v>
      </c>
      <c r="F102" s="34" t="s">
        <v>50</v>
      </c>
      <c r="H102" s="34" t="s">
        <v>52</v>
      </c>
    </row>
    <row r="103" customFormat="false" ht="30.75" hidden="false" customHeight="true" outlineLevel="0" collapsed="false">
      <c r="A103" s="33" t="s">
        <v>3948</v>
      </c>
      <c r="B103" s="34" t="s">
        <v>3949</v>
      </c>
      <c r="D103" s="39"/>
      <c r="E103" s="41" t="s">
        <v>57</v>
      </c>
      <c r="F103" s="34" t="s">
        <v>50</v>
      </c>
      <c r="H103" s="34" t="s">
        <v>52</v>
      </c>
    </row>
    <row r="104" customFormat="false" ht="33" hidden="false" customHeight="true" outlineLevel="0" collapsed="false">
      <c r="A104" s="33" t="s">
        <v>3950</v>
      </c>
      <c r="B104" s="34" t="s">
        <v>3951</v>
      </c>
      <c r="C104" s="25" t="s">
        <v>3952</v>
      </c>
      <c r="D104" s="39" t="s">
        <v>3953</v>
      </c>
      <c r="E104" s="41" t="s">
        <v>57</v>
      </c>
      <c r="F104" s="34" t="s">
        <v>50</v>
      </c>
      <c r="H104" s="34" t="s">
        <v>52</v>
      </c>
    </row>
    <row r="105" customFormat="false" ht="33" hidden="false" customHeight="true" outlineLevel="0" collapsed="false">
      <c r="A105" s="33" t="s">
        <v>3954</v>
      </c>
      <c r="B105" s="34" t="s">
        <v>3955</v>
      </c>
      <c r="C105" s="25" t="s">
        <v>3952</v>
      </c>
      <c r="D105" s="39" t="s">
        <v>3953</v>
      </c>
      <c r="E105" s="41" t="s">
        <v>57</v>
      </c>
      <c r="F105" s="34" t="s">
        <v>50</v>
      </c>
      <c r="H105" s="34" t="s">
        <v>52</v>
      </c>
    </row>
    <row r="106" customFormat="false" ht="30.75" hidden="false" customHeight="true" outlineLevel="0" collapsed="false">
      <c r="A106" s="33" t="s">
        <v>3956</v>
      </c>
      <c r="B106" s="34" t="s">
        <v>3957</v>
      </c>
      <c r="D106" s="39"/>
      <c r="E106" s="41" t="s">
        <v>57</v>
      </c>
      <c r="F106" s="34" t="s">
        <v>50</v>
      </c>
      <c r="G106" s="34" t="s">
        <v>51</v>
      </c>
      <c r="H106" s="34" t="s">
        <v>52</v>
      </c>
    </row>
    <row r="107" customFormat="false" ht="30.75" hidden="false" customHeight="true" outlineLevel="0" collapsed="false">
      <c r="A107" s="33" t="s">
        <v>3958</v>
      </c>
      <c r="B107" s="34" t="s">
        <v>3959</v>
      </c>
      <c r="D107" s="39"/>
      <c r="E107" s="41" t="s">
        <v>57</v>
      </c>
      <c r="F107" s="34" t="s">
        <v>50</v>
      </c>
      <c r="G107" s="34" t="s">
        <v>51</v>
      </c>
      <c r="H107" s="34" t="s">
        <v>52</v>
      </c>
    </row>
    <row r="108" customFormat="false" ht="30.75" hidden="false" customHeight="true" outlineLevel="0" collapsed="false">
      <c r="A108" s="37" t="s">
        <v>3841</v>
      </c>
      <c r="B108" s="38"/>
      <c r="C108" s="38"/>
      <c r="D108" s="38"/>
      <c r="E108" s="38"/>
      <c r="F108" s="38"/>
      <c r="G108" s="38"/>
      <c r="H108" s="38"/>
    </row>
    <row r="109" customFormat="false" ht="30.75" hidden="false" customHeight="true" outlineLevel="0" collapsed="false">
      <c r="A109" s="33" t="s">
        <v>3960</v>
      </c>
      <c r="B109" s="34" t="s">
        <v>3961</v>
      </c>
      <c r="D109" s="39"/>
      <c r="E109" s="42" t="s">
        <v>113</v>
      </c>
      <c r="F109" s="34" t="s">
        <v>50</v>
      </c>
      <c r="H109" s="34" t="s">
        <v>52</v>
      </c>
    </row>
    <row r="110" customFormat="false" ht="30.75" hidden="false" customHeight="true" outlineLevel="0" collapsed="false">
      <c r="A110" s="33" t="s">
        <v>3962</v>
      </c>
      <c r="B110" s="34" t="s">
        <v>3963</v>
      </c>
      <c r="D110" s="39"/>
      <c r="E110" s="40" t="s">
        <v>60</v>
      </c>
      <c r="F110" s="34" t="s">
        <v>50</v>
      </c>
      <c r="H110" s="34" t="s">
        <v>52</v>
      </c>
    </row>
    <row r="111" customFormat="false" ht="30.75" hidden="false" customHeight="true" outlineLevel="0" collapsed="false">
      <c r="A111" s="37" t="s">
        <v>3964</v>
      </c>
      <c r="B111" s="38"/>
      <c r="C111" s="38"/>
      <c r="D111" s="38"/>
      <c r="E111" s="38"/>
      <c r="F111" s="38"/>
      <c r="G111" s="38"/>
      <c r="H111" s="38"/>
    </row>
    <row r="112" customFormat="false" ht="30.75" hidden="false" customHeight="true" outlineLevel="0" collapsed="false">
      <c r="A112" s="33" t="s">
        <v>3965</v>
      </c>
      <c r="B112" s="34" t="s">
        <v>3966</v>
      </c>
      <c r="D112" s="39"/>
      <c r="E112" s="42" t="s">
        <v>113</v>
      </c>
      <c r="F112" s="34" t="s">
        <v>50</v>
      </c>
      <c r="G112" s="34" t="s">
        <v>51</v>
      </c>
      <c r="H112" s="34" t="s">
        <v>52</v>
      </c>
    </row>
    <row r="113" customFormat="false" ht="30.75" hidden="false" customHeight="true" outlineLevel="0" collapsed="false">
      <c r="A113" s="33" t="s">
        <v>3967</v>
      </c>
      <c r="B113" s="34" t="s">
        <v>3968</v>
      </c>
      <c r="D113" s="39"/>
      <c r="E113" s="41" t="s">
        <v>57</v>
      </c>
      <c r="F113" s="34" t="s">
        <v>50</v>
      </c>
      <c r="H113" s="34" t="s">
        <v>52</v>
      </c>
    </row>
    <row r="114" customFormat="false" ht="30.75" hidden="false" customHeight="true" outlineLevel="0" collapsed="false">
      <c r="A114" s="33" t="s">
        <v>3969</v>
      </c>
      <c r="B114" s="34" t="s">
        <v>3970</v>
      </c>
      <c r="D114" s="39"/>
      <c r="E114" s="41" t="s">
        <v>57</v>
      </c>
      <c r="F114" s="34" t="s">
        <v>50</v>
      </c>
      <c r="G114" s="34" t="s">
        <v>51</v>
      </c>
      <c r="H114" s="34" t="s">
        <v>52</v>
      </c>
    </row>
    <row r="115" customFormat="false" ht="30.75" hidden="false" customHeight="true" outlineLevel="0" collapsed="false">
      <c r="A115" s="33" t="s">
        <v>3971</v>
      </c>
      <c r="B115" s="34" t="s">
        <v>3972</v>
      </c>
      <c r="D115" s="39"/>
      <c r="E115" s="42" t="s">
        <v>113</v>
      </c>
      <c r="F115" s="34" t="s">
        <v>50</v>
      </c>
      <c r="G115" s="34" t="s">
        <v>51</v>
      </c>
      <c r="H115" s="34" t="s">
        <v>52</v>
      </c>
    </row>
    <row r="116" customFormat="false" ht="30.75" hidden="false" customHeight="true" outlineLevel="0" collapsed="false">
      <c r="A116" s="33" t="s">
        <v>3973</v>
      </c>
      <c r="B116" s="34" t="s">
        <v>3974</v>
      </c>
      <c r="D116" s="39"/>
      <c r="E116" s="41" t="s">
        <v>57</v>
      </c>
      <c r="F116" s="34" t="s">
        <v>50</v>
      </c>
      <c r="H116" s="34" t="s">
        <v>52</v>
      </c>
    </row>
    <row r="117" customFormat="false" ht="30.75" hidden="false" customHeight="true" outlineLevel="0" collapsed="false">
      <c r="A117" s="33" t="s">
        <v>3975</v>
      </c>
      <c r="B117" s="34" t="s">
        <v>3976</v>
      </c>
      <c r="D117" s="39"/>
      <c r="E117" s="40" t="s">
        <v>60</v>
      </c>
      <c r="F117" s="34" t="s">
        <v>50</v>
      </c>
      <c r="H117" s="34" t="s">
        <v>52</v>
      </c>
    </row>
    <row r="118" customFormat="false" ht="30.75" hidden="false" customHeight="true" outlineLevel="0" collapsed="false">
      <c r="A118" s="33" t="s">
        <v>3977</v>
      </c>
      <c r="B118" s="34" t="s">
        <v>3978</v>
      </c>
      <c r="D118" s="39"/>
      <c r="E118" s="41" t="s">
        <v>57</v>
      </c>
      <c r="F118" s="34" t="s">
        <v>50</v>
      </c>
      <c r="G118" s="34" t="s">
        <v>51</v>
      </c>
      <c r="H118" s="34" t="s">
        <v>52</v>
      </c>
    </row>
    <row r="119" customFormat="false" ht="30.75" hidden="false" customHeight="true" outlineLevel="0" collapsed="false">
      <c r="A119" s="37" t="s">
        <v>3979</v>
      </c>
      <c r="B119" s="38"/>
      <c r="C119" s="38"/>
      <c r="D119" s="38"/>
      <c r="E119" s="38"/>
      <c r="F119" s="38"/>
      <c r="G119" s="38"/>
      <c r="H119" s="38"/>
    </row>
    <row r="120" customFormat="false" ht="30.75" hidden="false" customHeight="true" outlineLevel="0" collapsed="false">
      <c r="A120" s="33" t="s">
        <v>3980</v>
      </c>
      <c r="B120" s="34" t="s">
        <v>3981</v>
      </c>
      <c r="D120" s="39"/>
      <c r="E120" s="42" t="s">
        <v>113</v>
      </c>
      <c r="F120" s="34" t="s">
        <v>50</v>
      </c>
      <c r="G120" s="34" t="s">
        <v>51</v>
      </c>
      <c r="H120" s="34" t="s">
        <v>52</v>
      </c>
    </row>
    <row r="121" customFormat="false" ht="30.75" hidden="false" customHeight="true" outlineLevel="0" collapsed="false">
      <c r="A121" s="33" t="s">
        <v>3982</v>
      </c>
      <c r="B121" s="34" t="s">
        <v>3983</v>
      </c>
      <c r="D121" s="39"/>
      <c r="E121" s="41" t="s">
        <v>57</v>
      </c>
      <c r="F121" s="34" t="s">
        <v>50</v>
      </c>
      <c r="G121" s="34" t="s">
        <v>51</v>
      </c>
      <c r="H121" s="34" t="s">
        <v>52</v>
      </c>
    </row>
    <row r="122" customFormat="false" ht="30.75" hidden="false" customHeight="true" outlineLevel="0" collapsed="false">
      <c r="A122" s="33" t="s">
        <v>3969</v>
      </c>
      <c r="B122" s="34" t="s">
        <v>3970</v>
      </c>
      <c r="D122" s="39"/>
      <c r="E122" s="41" t="s">
        <v>57</v>
      </c>
      <c r="F122" s="34" t="s">
        <v>50</v>
      </c>
      <c r="G122" s="34" t="s">
        <v>51</v>
      </c>
      <c r="H122" s="34" t="s">
        <v>52</v>
      </c>
    </row>
    <row r="123" customFormat="false" ht="30.75" hidden="false" customHeight="true" outlineLevel="0" collapsed="false">
      <c r="A123" s="35" t="s">
        <v>3984</v>
      </c>
      <c r="B123" s="36"/>
      <c r="C123" s="36"/>
      <c r="D123" s="36"/>
      <c r="E123" s="36"/>
      <c r="F123" s="36"/>
      <c r="G123" s="36"/>
      <c r="H123" s="36"/>
    </row>
    <row r="124" customFormat="false" ht="30.75" hidden="false" customHeight="true" outlineLevel="0" collapsed="false">
      <c r="A124" s="37" t="s">
        <v>3923</v>
      </c>
      <c r="B124" s="38"/>
      <c r="C124" s="38"/>
      <c r="D124" s="38"/>
      <c r="E124" s="38"/>
      <c r="F124" s="38"/>
      <c r="G124" s="38"/>
      <c r="H124" s="38"/>
    </row>
    <row r="125" customFormat="false" ht="30.75" hidden="false" customHeight="true" outlineLevel="0" collapsed="false">
      <c r="A125" s="33" t="s">
        <v>3985</v>
      </c>
      <c r="B125" s="34" t="s">
        <v>3986</v>
      </c>
      <c r="D125" s="39"/>
      <c r="E125" s="42" t="s">
        <v>113</v>
      </c>
      <c r="F125" s="34" t="s">
        <v>50</v>
      </c>
      <c r="H125" s="34" t="s">
        <v>52</v>
      </c>
    </row>
    <row r="126" customFormat="false" ht="30.75" hidden="false" customHeight="true" outlineLevel="0" collapsed="false">
      <c r="A126" s="33" t="s">
        <v>3987</v>
      </c>
      <c r="B126" s="34" t="s">
        <v>3988</v>
      </c>
      <c r="D126" s="39"/>
      <c r="E126" s="42" t="s">
        <v>113</v>
      </c>
      <c r="F126" s="34" t="s">
        <v>50</v>
      </c>
      <c r="H126" s="34" t="s">
        <v>52</v>
      </c>
    </row>
    <row r="127" customFormat="false" ht="30.75" hidden="false" customHeight="true" outlineLevel="0" collapsed="false">
      <c r="A127" s="33" t="s">
        <v>3989</v>
      </c>
      <c r="B127" s="34" t="s">
        <v>3990</v>
      </c>
      <c r="D127" s="39"/>
      <c r="E127" s="40" t="s">
        <v>60</v>
      </c>
      <c r="F127" s="34" t="s">
        <v>50</v>
      </c>
      <c r="H127" s="34" t="s">
        <v>52</v>
      </c>
    </row>
    <row r="128" customFormat="false" ht="30.75" hidden="false" customHeight="true" outlineLevel="0" collapsed="false">
      <c r="A128" s="33" t="s">
        <v>3991</v>
      </c>
      <c r="B128" s="34" t="s">
        <v>3992</v>
      </c>
      <c r="D128" s="39"/>
      <c r="E128" s="40" t="s">
        <v>60</v>
      </c>
      <c r="F128" s="34" t="s">
        <v>50</v>
      </c>
      <c r="H128" s="34" t="s">
        <v>52</v>
      </c>
    </row>
    <row r="129" customFormat="false" ht="30.75" hidden="false" customHeight="true" outlineLevel="0" collapsed="false">
      <c r="A129" s="33" t="s">
        <v>3993</v>
      </c>
      <c r="B129" s="34" t="s">
        <v>3994</v>
      </c>
      <c r="D129" s="39"/>
      <c r="E129" s="41" t="s">
        <v>57</v>
      </c>
      <c r="F129" s="34" t="s">
        <v>50</v>
      </c>
      <c r="H129" s="34" t="s">
        <v>52</v>
      </c>
    </row>
    <row r="130" customFormat="false" ht="30.75" hidden="false" customHeight="true" outlineLevel="0" collapsed="false">
      <c r="A130" s="33" t="s">
        <v>3995</v>
      </c>
      <c r="B130" s="34" t="s">
        <v>3996</v>
      </c>
      <c r="D130" s="39"/>
      <c r="E130" s="40" t="s">
        <v>60</v>
      </c>
      <c r="F130" s="34" t="s">
        <v>50</v>
      </c>
      <c r="H130" s="34" t="s">
        <v>52</v>
      </c>
    </row>
    <row r="131" customFormat="false" ht="30.75" hidden="false" customHeight="true" outlineLevel="0" collapsed="false">
      <c r="A131" s="33" t="s">
        <v>3997</v>
      </c>
      <c r="B131" s="34" t="s">
        <v>3998</v>
      </c>
      <c r="D131" s="39"/>
      <c r="E131" s="40" t="s">
        <v>60</v>
      </c>
      <c r="F131" s="34" t="s">
        <v>50</v>
      </c>
      <c r="H131" s="34" t="s">
        <v>52</v>
      </c>
    </row>
    <row r="132" customFormat="false" ht="30.75" hidden="false" customHeight="true" outlineLevel="0" collapsed="false">
      <c r="A132" s="33" t="s">
        <v>3999</v>
      </c>
      <c r="B132" s="34" t="s">
        <v>4000</v>
      </c>
      <c r="D132" s="39"/>
      <c r="E132" s="40" t="s">
        <v>60</v>
      </c>
      <c r="F132" s="34" t="s">
        <v>50</v>
      </c>
      <c r="H132" s="34" t="s">
        <v>52</v>
      </c>
    </row>
    <row r="133" customFormat="false" ht="30.75" hidden="false" customHeight="true" outlineLevel="0" collapsed="false">
      <c r="A133" s="33" t="s">
        <v>4001</v>
      </c>
      <c r="B133" s="34" t="s">
        <v>4002</v>
      </c>
      <c r="D133" s="39"/>
      <c r="E133" s="40" t="s">
        <v>60</v>
      </c>
      <c r="F133" s="34" t="s">
        <v>50</v>
      </c>
      <c r="G133" s="34" t="s">
        <v>51</v>
      </c>
      <c r="H133" s="34" t="s">
        <v>52</v>
      </c>
    </row>
    <row r="134" customFormat="false" ht="30.75" hidden="false" customHeight="true" outlineLevel="0" collapsed="false">
      <c r="A134" s="33" t="s">
        <v>4003</v>
      </c>
      <c r="B134" s="34" t="s">
        <v>4004</v>
      </c>
      <c r="D134" s="39"/>
      <c r="E134" s="40" t="s">
        <v>60</v>
      </c>
      <c r="F134" s="34" t="s">
        <v>50</v>
      </c>
      <c r="H134" s="34" t="s">
        <v>52</v>
      </c>
    </row>
    <row r="135" customFormat="false" ht="30.75" hidden="false" customHeight="true" outlineLevel="0" collapsed="false">
      <c r="A135" s="37" t="s">
        <v>3795</v>
      </c>
      <c r="B135" s="38"/>
      <c r="C135" s="38"/>
      <c r="D135" s="38"/>
      <c r="E135" s="38"/>
      <c r="F135" s="38"/>
      <c r="G135" s="38"/>
      <c r="H135" s="38"/>
    </row>
    <row r="136" customFormat="false" ht="30.75" hidden="false" customHeight="true" outlineLevel="0" collapsed="false">
      <c r="A136" s="33" t="s">
        <v>4005</v>
      </c>
      <c r="B136" s="34" t="s">
        <v>4006</v>
      </c>
      <c r="D136" s="39"/>
      <c r="E136" s="41" t="s">
        <v>57</v>
      </c>
      <c r="F136" s="34" t="s">
        <v>50</v>
      </c>
      <c r="H136" s="34" t="s">
        <v>52</v>
      </c>
    </row>
    <row r="137" customFormat="false" ht="30.75" hidden="false" customHeight="true" outlineLevel="0" collapsed="false">
      <c r="A137" s="33" t="s">
        <v>4007</v>
      </c>
      <c r="B137" s="34" t="s">
        <v>4008</v>
      </c>
      <c r="D137" s="39"/>
      <c r="E137" s="41" t="s">
        <v>57</v>
      </c>
      <c r="F137" s="34" t="s">
        <v>50</v>
      </c>
      <c r="G137" s="34" t="s">
        <v>51</v>
      </c>
      <c r="H137" s="34" t="s">
        <v>52</v>
      </c>
    </row>
    <row r="138" customFormat="false" ht="30.75" hidden="false" customHeight="true" outlineLevel="0" collapsed="false">
      <c r="A138" s="33" t="s">
        <v>4009</v>
      </c>
      <c r="B138" s="34" t="s">
        <v>4010</v>
      </c>
      <c r="C138" s="34" t="s">
        <v>4011</v>
      </c>
      <c r="D138" s="39" t="s">
        <v>4012</v>
      </c>
      <c r="E138" s="41" t="s">
        <v>57</v>
      </c>
      <c r="F138" s="34" t="s">
        <v>50</v>
      </c>
      <c r="G138" s="34" t="s">
        <v>51</v>
      </c>
      <c r="H138" s="34" t="s">
        <v>52</v>
      </c>
    </row>
    <row r="139" customFormat="false" ht="30.75" hidden="false" customHeight="true" outlineLevel="0" collapsed="false">
      <c r="A139" s="33" t="s">
        <v>4013</v>
      </c>
      <c r="B139" s="34" t="s">
        <v>4014</v>
      </c>
      <c r="D139" s="39"/>
      <c r="E139" s="41" t="s">
        <v>57</v>
      </c>
      <c r="F139" s="34" t="s">
        <v>50</v>
      </c>
      <c r="H139" s="34" t="s">
        <v>52</v>
      </c>
    </row>
    <row r="140" customFormat="false" ht="30.75" hidden="false" customHeight="true" outlineLevel="0" collapsed="false">
      <c r="A140" s="33" t="s">
        <v>4015</v>
      </c>
      <c r="B140" s="34" t="s">
        <v>4016</v>
      </c>
      <c r="C140" s="34" t="s">
        <v>4011</v>
      </c>
      <c r="D140" s="39" t="s">
        <v>4012</v>
      </c>
      <c r="E140" s="41" t="s">
        <v>57</v>
      </c>
      <c r="F140" s="34" t="s">
        <v>50</v>
      </c>
      <c r="H140" s="34" t="s">
        <v>52</v>
      </c>
    </row>
    <row r="141" customFormat="false" ht="30.75" hidden="false" customHeight="true" outlineLevel="0" collapsed="false">
      <c r="A141" s="33" t="s">
        <v>4017</v>
      </c>
      <c r="B141" s="34" t="s">
        <v>4018</v>
      </c>
      <c r="D141" s="39"/>
      <c r="E141" s="41" t="s">
        <v>57</v>
      </c>
      <c r="F141" s="34" t="s">
        <v>50</v>
      </c>
      <c r="H141" s="34" t="s">
        <v>52</v>
      </c>
    </row>
    <row r="142" customFormat="false" ht="30.75" hidden="false" customHeight="true" outlineLevel="0" collapsed="false">
      <c r="A142" s="33" t="s">
        <v>4019</v>
      </c>
      <c r="B142" s="34" t="s">
        <v>4020</v>
      </c>
      <c r="D142" s="39"/>
      <c r="E142" s="42" t="s">
        <v>113</v>
      </c>
      <c r="F142" s="34" t="s">
        <v>50</v>
      </c>
      <c r="G142" s="34" t="s">
        <v>51</v>
      </c>
      <c r="H142" s="34" t="s">
        <v>52</v>
      </c>
    </row>
    <row r="143" customFormat="false" ht="30.75" hidden="false" customHeight="true" outlineLevel="0" collapsed="false">
      <c r="A143" s="33" t="s">
        <v>4021</v>
      </c>
      <c r="B143" s="34" t="s">
        <v>4022</v>
      </c>
      <c r="D143" s="39"/>
      <c r="E143" s="42" t="s">
        <v>113</v>
      </c>
      <c r="F143" s="34" t="s">
        <v>50</v>
      </c>
      <c r="G143" s="34" t="s">
        <v>51</v>
      </c>
      <c r="H143" s="34" t="s">
        <v>52</v>
      </c>
    </row>
    <row r="144" customFormat="false" ht="30.75" hidden="false" customHeight="true" outlineLevel="0" collapsed="false">
      <c r="A144" s="33" t="s">
        <v>4023</v>
      </c>
      <c r="B144" s="34" t="s">
        <v>4024</v>
      </c>
      <c r="D144" s="39"/>
      <c r="E144" s="41" t="s">
        <v>57</v>
      </c>
      <c r="F144" s="34" t="s">
        <v>50</v>
      </c>
      <c r="G144" s="34" t="s">
        <v>51</v>
      </c>
      <c r="H144" s="34" t="s">
        <v>52</v>
      </c>
    </row>
    <row r="145" customFormat="false" ht="30.75" hidden="false" customHeight="true" outlineLevel="0" collapsed="false">
      <c r="A145" s="33" t="s">
        <v>4025</v>
      </c>
      <c r="B145" s="34" t="s">
        <v>4026</v>
      </c>
      <c r="D145" s="39"/>
      <c r="E145" s="41" t="s">
        <v>57</v>
      </c>
      <c r="F145" s="34" t="s">
        <v>50</v>
      </c>
      <c r="G145" s="34" t="s">
        <v>51</v>
      </c>
      <c r="H145" s="34" t="s">
        <v>52</v>
      </c>
    </row>
    <row r="146" customFormat="false" ht="30.75" hidden="false" customHeight="true" outlineLevel="0" collapsed="false">
      <c r="A146" s="33" t="s">
        <v>4027</v>
      </c>
      <c r="B146" s="34" t="s">
        <v>4028</v>
      </c>
      <c r="D146" s="39"/>
      <c r="E146" s="41" t="s">
        <v>57</v>
      </c>
      <c r="F146" s="34" t="s">
        <v>50</v>
      </c>
      <c r="G146" s="34" t="s">
        <v>51</v>
      </c>
      <c r="H146" s="34" t="s">
        <v>52</v>
      </c>
    </row>
    <row r="147" customFormat="false" ht="30.75" hidden="false" customHeight="true" outlineLevel="0" collapsed="false">
      <c r="A147" s="33" t="s">
        <v>4029</v>
      </c>
      <c r="B147" s="34" t="s">
        <v>4030</v>
      </c>
      <c r="D147" s="39"/>
      <c r="E147" s="41" t="s">
        <v>57</v>
      </c>
      <c r="F147" s="34" t="s">
        <v>50</v>
      </c>
      <c r="G147" s="34" t="s">
        <v>51</v>
      </c>
      <c r="H147" s="34" t="s">
        <v>52</v>
      </c>
    </row>
    <row r="148" customFormat="false" ht="30.75" hidden="false" customHeight="true" outlineLevel="0" collapsed="false">
      <c r="A148" s="37" t="s">
        <v>3841</v>
      </c>
      <c r="B148" s="38"/>
      <c r="C148" s="38"/>
      <c r="D148" s="38"/>
      <c r="E148" s="38"/>
      <c r="F148" s="38"/>
      <c r="G148" s="38"/>
      <c r="H148" s="38"/>
    </row>
    <row r="149" customFormat="false" ht="30.75" hidden="false" customHeight="true" outlineLevel="0" collapsed="false">
      <c r="A149" s="33" t="s">
        <v>4031</v>
      </c>
      <c r="B149" s="34" t="s">
        <v>4032</v>
      </c>
      <c r="D149" s="39"/>
      <c r="E149" s="42" t="s">
        <v>113</v>
      </c>
      <c r="F149" s="34" t="s">
        <v>50</v>
      </c>
      <c r="G149" s="34" t="s">
        <v>51</v>
      </c>
      <c r="H149" s="34" t="s">
        <v>52</v>
      </c>
    </row>
    <row r="150" customFormat="false" ht="30.75" hidden="false" customHeight="true" outlineLevel="0" collapsed="false">
      <c r="A150" s="33" t="s">
        <v>4033</v>
      </c>
      <c r="B150" s="34" t="s">
        <v>4034</v>
      </c>
      <c r="D150" s="39"/>
      <c r="E150" s="42" t="s">
        <v>113</v>
      </c>
      <c r="F150" s="34" t="s">
        <v>50</v>
      </c>
      <c r="G150" s="34" t="s">
        <v>51</v>
      </c>
      <c r="H150" s="34" t="s">
        <v>52</v>
      </c>
    </row>
    <row r="151" customFormat="false" ht="30.75" hidden="false" customHeight="true" outlineLevel="0" collapsed="false">
      <c r="A151" s="33" t="s">
        <v>4035</v>
      </c>
      <c r="B151" s="34" t="s">
        <v>4036</v>
      </c>
      <c r="D151" s="39"/>
      <c r="E151" s="42" t="s">
        <v>113</v>
      </c>
      <c r="F151" s="34" t="s">
        <v>50</v>
      </c>
      <c r="H151" s="34" t="s">
        <v>52</v>
      </c>
    </row>
    <row r="152" customFormat="false" ht="30.75" hidden="false" customHeight="true" outlineLevel="0" collapsed="false">
      <c r="A152" s="33" t="s">
        <v>4037</v>
      </c>
      <c r="B152" s="34" t="s">
        <v>4038</v>
      </c>
      <c r="D152" s="39"/>
      <c r="E152" s="40" t="s">
        <v>60</v>
      </c>
      <c r="F152" s="34" t="s">
        <v>50</v>
      </c>
      <c r="H152" s="34" t="s">
        <v>52</v>
      </c>
    </row>
    <row r="153" customFormat="false" ht="30.75" hidden="false" customHeight="true" outlineLevel="0" collapsed="false">
      <c r="A153" s="33" t="s">
        <v>4039</v>
      </c>
      <c r="B153" s="34" t="s">
        <v>4040</v>
      </c>
      <c r="D153" s="39"/>
      <c r="E153" s="40" t="s">
        <v>60</v>
      </c>
      <c r="F153" s="34" t="s">
        <v>50</v>
      </c>
      <c r="H153" s="34" t="s">
        <v>52</v>
      </c>
    </row>
    <row r="154" customFormat="false" ht="30.75" hidden="false" customHeight="true" outlineLevel="0" collapsed="false">
      <c r="A154" s="37" t="s">
        <v>4041</v>
      </c>
      <c r="B154" s="38"/>
      <c r="C154" s="38"/>
      <c r="D154" s="38"/>
      <c r="E154" s="38"/>
      <c r="F154" s="38"/>
      <c r="G154" s="38"/>
      <c r="H154" s="38"/>
    </row>
    <row r="155" customFormat="false" ht="30.75" hidden="false" customHeight="true" outlineLevel="0" collapsed="false">
      <c r="A155" s="33" t="s">
        <v>4042</v>
      </c>
      <c r="B155" s="34" t="s">
        <v>4043</v>
      </c>
      <c r="D155" s="39"/>
      <c r="E155" s="42" t="s">
        <v>113</v>
      </c>
      <c r="F155" s="34" t="s">
        <v>50</v>
      </c>
      <c r="H155" s="34" t="s">
        <v>52</v>
      </c>
    </row>
    <row r="156" customFormat="false" ht="30.75" hidden="false" customHeight="true" outlineLevel="0" collapsed="false">
      <c r="A156" s="37" t="s">
        <v>4044</v>
      </c>
      <c r="B156" s="38"/>
      <c r="C156" s="38"/>
      <c r="D156" s="38"/>
      <c r="E156" s="38"/>
      <c r="F156" s="38"/>
      <c r="G156" s="38"/>
      <c r="H156" s="38"/>
    </row>
    <row r="157" customFormat="false" ht="30.75" hidden="false" customHeight="true" outlineLevel="0" collapsed="false">
      <c r="A157" s="33" t="s">
        <v>4045</v>
      </c>
      <c r="B157" s="34" t="s">
        <v>4046</v>
      </c>
      <c r="D157" s="39"/>
      <c r="E157" s="42" t="s">
        <v>113</v>
      </c>
      <c r="F157" s="34" t="s">
        <v>50</v>
      </c>
      <c r="G157" s="34" t="s">
        <v>51</v>
      </c>
      <c r="H157" s="34" t="s">
        <v>52</v>
      </c>
    </row>
    <row r="158" customFormat="false" ht="30.75" hidden="false" customHeight="true" outlineLevel="0" collapsed="false">
      <c r="A158" s="33" t="s">
        <v>4047</v>
      </c>
      <c r="B158" s="34" t="s">
        <v>4048</v>
      </c>
      <c r="D158" s="39"/>
      <c r="E158" s="42" t="s">
        <v>113</v>
      </c>
      <c r="F158" s="34" t="s">
        <v>50</v>
      </c>
      <c r="G158" s="34" t="s">
        <v>51</v>
      </c>
      <c r="H158" s="34" t="s">
        <v>52</v>
      </c>
    </row>
    <row r="159" customFormat="false" ht="30.75" hidden="false" customHeight="true" outlineLevel="0" collapsed="false">
      <c r="A159" s="33" t="s">
        <v>4049</v>
      </c>
      <c r="B159" s="34" t="s">
        <v>4050</v>
      </c>
      <c r="D159" s="39"/>
      <c r="E159" s="42" t="s">
        <v>113</v>
      </c>
      <c r="F159" s="34" t="s">
        <v>50</v>
      </c>
      <c r="G159" s="34" t="s">
        <v>51</v>
      </c>
      <c r="H159" s="34" t="s">
        <v>52</v>
      </c>
    </row>
    <row r="160" customFormat="false" ht="30.75" hidden="false" customHeight="true" outlineLevel="0" collapsed="false">
      <c r="A160" s="33" t="s">
        <v>4051</v>
      </c>
      <c r="B160" s="34" t="s">
        <v>4052</v>
      </c>
      <c r="D160" s="39"/>
      <c r="E160" s="42" t="s">
        <v>113</v>
      </c>
      <c r="F160" s="34" t="s">
        <v>50</v>
      </c>
      <c r="G160" s="34" t="s">
        <v>51</v>
      </c>
      <c r="H160" s="34" t="s">
        <v>52</v>
      </c>
    </row>
    <row r="161" customFormat="false" ht="30.75" hidden="false" customHeight="true" outlineLevel="0" collapsed="false">
      <c r="A161" s="33" t="s">
        <v>4053</v>
      </c>
      <c r="B161" s="34" t="s">
        <v>4054</v>
      </c>
      <c r="D161" s="39"/>
      <c r="E161" s="42" t="s">
        <v>113</v>
      </c>
      <c r="F161" s="34" t="s">
        <v>50</v>
      </c>
      <c r="G161" s="34" t="s">
        <v>51</v>
      </c>
      <c r="H161" s="34" t="s">
        <v>52</v>
      </c>
    </row>
    <row r="162" customFormat="false" ht="30.75" hidden="false" customHeight="true" outlineLevel="0" collapsed="false">
      <c r="A162" s="33" t="s">
        <v>4055</v>
      </c>
      <c r="B162" s="34" t="s">
        <v>4056</v>
      </c>
      <c r="D162" s="39"/>
      <c r="E162" s="42" t="s">
        <v>113</v>
      </c>
      <c r="F162" s="34" t="s">
        <v>50</v>
      </c>
      <c r="G162" s="34" t="s">
        <v>51</v>
      </c>
      <c r="H162" s="34" t="s">
        <v>52</v>
      </c>
    </row>
    <row r="163" customFormat="false" ht="30.75" hidden="false" customHeight="true" outlineLevel="0" collapsed="false">
      <c r="A163" s="33" t="s">
        <v>4057</v>
      </c>
      <c r="B163" s="34" t="s">
        <v>4058</v>
      </c>
      <c r="D163" s="39"/>
      <c r="E163" s="42" t="s">
        <v>113</v>
      </c>
      <c r="F163" s="34" t="s">
        <v>50</v>
      </c>
      <c r="G163" s="34" t="s">
        <v>51</v>
      </c>
      <c r="H163" s="34" t="s">
        <v>52</v>
      </c>
    </row>
    <row r="164" customFormat="false" ht="30.75" hidden="false" customHeight="true" outlineLevel="0" collapsed="false">
      <c r="A164" s="33" t="s">
        <v>4059</v>
      </c>
      <c r="B164" s="34" t="s">
        <v>4060</v>
      </c>
      <c r="D164" s="39" t="s">
        <v>4061</v>
      </c>
      <c r="E164" s="42" t="s">
        <v>113</v>
      </c>
      <c r="F164" s="34" t="s">
        <v>50</v>
      </c>
      <c r="G164" s="34" t="s">
        <v>51</v>
      </c>
      <c r="H164" s="34" t="s">
        <v>52</v>
      </c>
    </row>
    <row r="165" customFormat="false" ht="30.75" hidden="false" customHeight="true" outlineLevel="0" collapsed="false">
      <c r="A165" s="33" t="s">
        <v>4062</v>
      </c>
      <c r="B165" s="34" t="s">
        <v>4063</v>
      </c>
      <c r="D165" s="39"/>
      <c r="E165" s="42" t="s">
        <v>113</v>
      </c>
      <c r="F165" s="34" t="s">
        <v>50</v>
      </c>
      <c r="G165" s="34" t="s">
        <v>51</v>
      </c>
      <c r="H165" s="34" t="s">
        <v>52</v>
      </c>
    </row>
    <row r="166" customFormat="false" ht="30.75" hidden="false" customHeight="true" outlineLevel="0" collapsed="false">
      <c r="A166" s="33" t="s">
        <v>4064</v>
      </c>
      <c r="B166" s="34" t="s">
        <v>4065</v>
      </c>
      <c r="D166" s="39"/>
      <c r="E166" s="42" t="s">
        <v>113</v>
      </c>
      <c r="F166" s="34" t="s">
        <v>50</v>
      </c>
      <c r="G166" s="34" t="s">
        <v>51</v>
      </c>
      <c r="H166" s="34" t="s">
        <v>52</v>
      </c>
    </row>
    <row r="167" customFormat="false" ht="30.75" hidden="false" customHeight="true" outlineLevel="0" collapsed="false">
      <c r="A167" s="33" t="s">
        <v>4066</v>
      </c>
      <c r="B167" s="34" t="s">
        <v>4067</v>
      </c>
      <c r="D167" s="39" t="s">
        <v>4068</v>
      </c>
      <c r="E167" s="42" t="s">
        <v>113</v>
      </c>
      <c r="F167" s="34" t="s">
        <v>50</v>
      </c>
      <c r="G167" s="34" t="s">
        <v>51</v>
      </c>
      <c r="H167" s="34" t="s">
        <v>52</v>
      </c>
    </row>
    <row r="168" customFormat="false" ht="30.75" hidden="false" customHeight="true" outlineLevel="0" collapsed="false">
      <c r="A168" s="35" t="s">
        <v>4069</v>
      </c>
      <c r="B168" s="36"/>
      <c r="C168" s="36"/>
      <c r="D168" s="36"/>
      <c r="E168" s="36"/>
      <c r="F168" s="36"/>
      <c r="G168" s="36"/>
      <c r="H168" s="36"/>
    </row>
    <row r="169" customFormat="false" ht="30.75" hidden="false" customHeight="true" outlineLevel="0" collapsed="false">
      <c r="A169" s="37" t="s">
        <v>3923</v>
      </c>
      <c r="B169" s="38"/>
      <c r="C169" s="38"/>
      <c r="D169" s="38"/>
      <c r="E169" s="38"/>
      <c r="F169" s="38"/>
      <c r="G169" s="38"/>
      <c r="H169" s="38"/>
    </row>
    <row r="170" customFormat="false" ht="30.75" hidden="false" customHeight="true" outlineLevel="0" collapsed="false">
      <c r="A170" s="33" t="s">
        <v>4070</v>
      </c>
      <c r="B170" s="34" t="s">
        <v>4071</v>
      </c>
      <c r="D170" s="39"/>
      <c r="E170" s="42" t="s">
        <v>113</v>
      </c>
      <c r="F170" s="34" t="s">
        <v>50</v>
      </c>
      <c r="G170" s="34" t="s">
        <v>51</v>
      </c>
      <c r="H170" s="34" t="s">
        <v>52</v>
      </c>
    </row>
    <row r="171" customFormat="false" ht="30.75" hidden="false" customHeight="true" outlineLevel="0" collapsed="false">
      <c r="A171" s="33" t="s">
        <v>4072</v>
      </c>
      <c r="B171" s="34" t="s">
        <v>4073</v>
      </c>
      <c r="D171" s="39"/>
      <c r="E171" s="42" t="s">
        <v>113</v>
      </c>
      <c r="F171" s="34" t="s">
        <v>50</v>
      </c>
      <c r="G171" s="34" t="s">
        <v>51</v>
      </c>
      <c r="H171" s="34" t="s">
        <v>52</v>
      </c>
    </row>
    <row r="172" customFormat="false" ht="30.75" hidden="false" customHeight="true" outlineLevel="0" collapsed="false">
      <c r="A172" s="33" t="s">
        <v>4074</v>
      </c>
      <c r="B172" s="34" t="s">
        <v>4075</v>
      </c>
      <c r="D172" s="39"/>
      <c r="E172" s="40" t="s">
        <v>60</v>
      </c>
      <c r="F172" s="34" t="s">
        <v>50</v>
      </c>
      <c r="G172" s="34" t="s">
        <v>51</v>
      </c>
      <c r="H172" s="34" t="s">
        <v>52</v>
      </c>
    </row>
    <row r="173" customFormat="false" ht="30.75" hidden="false" customHeight="true" outlineLevel="0" collapsed="false">
      <c r="A173" s="33" t="s">
        <v>4076</v>
      </c>
      <c r="B173" s="34" t="s">
        <v>4077</v>
      </c>
      <c r="D173" s="39"/>
      <c r="E173" s="41" t="s">
        <v>57</v>
      </c>
      <c r="F173" s="34" t="s">
        <v>50</v>
      </c>
      <c r="G173" s="34" t="s">
        <v>51</v>
      </c>
      <c r="H173" s="34" t="s">
        <v>52</v>
      </c>
    </row>
    <row r="174" customFormat="false" ht="30.75" hidden="false" customHeight="true" outlineLevel="0" collapsed="false">
      <c r="A174" s="33" t="s">
        <v>3655</v>
      </c>
      <c r="B174" s="34" t="s">
        <v>3656</v>
      </c>
      <c r="D174" s="39"/>
      <c r="E174" s="41" t="s">
        <v>57</v>
      </c>
      <c r="F174" s="34" t="s">
        <v>50</v>
      </c>
      <c r="G174" s="34" t="s">
        <v>51</v>
      </c>
      <c r="H174" s="34" t="s">
        <v>52</v>
      </c>
    </row>
    <row r="175" customFormat="false" ht="30.75" hidden="false" customHeight="true" outlineLevel="0" collapsed="false">
      <c r="A175" s="33" t="s">
        <v>4078</v>
      </c>
      <c r="B175" s="34" t="s">
        <v>4079</v>
      </c>
      <c r="D175" s="39"/>
      <c r="E175" s="40" t="s">
        <v>60</v>
      </c>
      <c r="F175" s="34" t="s">
        <v>50</v>
      </c>
      <c r="H175" s="34" t="s">
        <v>52</v>
      </c>
    </row>
    <row r="176" customFormat="false" ht="30.75" hidden="false" customHeight="true" outlineLevel="0" collapsed="false">
      <c r="A176" s="33" t="s">
        <v>4080</v>
      </c>
      <c r="B176" s="34" t="s">
        <v>4081</v>
      </c>
      <c r="D176" s="39"/>
      <c r="E176" s="40" t="s">
        <v>60</v>
      </c>
      <c r="F176" s="34" t="s">
        <v>50</v>
      </c>
      <c r="H176" s="34" t="s">
        <v>52</v>
      </c>
    </row>
    <row r="177" customFormat="false" ht="30.75" hidden="false" customHeight="true" outlineLevel="0" collapsed="false">
      <c r="A177" s="33" t="s">
        <v>4082</v>
      </c>
      <c r="B177" s="34" t="s">
        <v>4083</v>
      </c>
      <c r="D177" s="39"/>
      <c r="E177" s="40" t="s">
        <v>60</v>
      </c>
      <c r="F177" s="34" t="s">
        <v>50</v>
      </c>
      <c r="H177" s="34" t="s">
        <v>52</v>
      </c>
    </row>
    <row r="178" customFormat="false" ht="30.75" hidden="false" customHeight="true" outlineLevel="0" collapsed="false">
      <c r="A178" s="33" t="s">
        <v>4084</v>
      </c>
      <c r="B178" s="34" t="s">
        <v>4085</v>
      </c>
      <c r="D178" s="39"/>
      <c r="E178" s="41" t="s">
        <v>57</v>
      </c>
      <c r="F178" s="34" t="s">
        <v>50</v>
      </c>
      <c r="H178" s="34" t="s">
        <v>52</v>
      </c>
    </row>
    <row r="179" customFormat="false" ht="30.75" hidden="false" customHeight="true" outlineLevel="0" collapsed="false">
      <c r="A179" s="33" t="s">
        <v>1111</v>
      </c>
      <c r="B179" s="34" t="s">
        <v>1112</v>
      </c>
      <c r="D179" s="39"/>
      <c r="E179" s="40" t="s">
        <v>60</v>
      </c>
      <c r="F179" s="34" t="s">
        <v>50</v>
      </c>
      <c r="H179" s="34" t="s">
        <v>52</v>
      </c>
    </row>
    <row r="180" customFormat="false" ht="30.75" hidden="false" customHeight="true" outlineLevel="0" collapsed="false">
      <c r="A180" s="33" t="s">
        <v>4086</v>
      </c>
      <c r="B180" s="34" t="s">
        <v>4087</v>
      </c>
      <c r="D180" s="39"/>
      <c r="E180" s="40" t="s">
        <v>60</v>
      </c>
      <c r="F180" s="34" t="s">
        <v>50</v>
      </c>
      <c r="H180" s="34" t="s">
        <v>52</v>
      </c>
    </row>
    <row r="181" customFormat="false" ht="30.75" hidden="false" customHeight="true" outlineLevel="0" collapsed="false">
      <c r="A181" s="33" t="s">
        <v>4088</v>
      </c>
      <c r="B181" s="34" t="s">
        <v>4089</v>
      </c>
      <c r="D181" s="39"/>
      <c r="E181" s="41" t="s">
        <v>57</v>
      </c>
      <c r="F181" s="34" t="s">
        <v>50</v>
      </c>
      <c r="H181" s="34" t="s">
        <v>52</v>
      </c>
    </row>
    <row r="182" customFormat="false" ht="30.75" hidden="false" customHeight="true" outlineLevel="0" collapsed="false">
      <c r="A182" s="33" t="s">
        <v>4090</v>
      </c>
      <c r="B182" s="34" t="s">
        <v>4091</v>
      </c>
      <c r="D182" s="39"/>
      <c r="E182" s="41" t="s">
        <v>57</v>
      </c>
      <c r="F182" s="34" t="s">
        <v>50</v>
      </c>
      <c r="G182" s="34" t="s">
        <v>51</v>
      </c>
      <c r="H182" s="34" t="s">
        <v>52</v>
      </c>
    </row>
    <row r="183" customFormat="false" ht="30.75" hidden="false" customHeight="true" outlineLevel="0" collapsed="false">
      <c r="A183" s="37" t="s">
        <v>3795</v>
      </c>
      <c r="B183" s="38"/>
      <c r="C183" s="38"/>
      <c r="D183" s="38"/>
      <c r="E183" s="38"/>
      <c r="F183" s="38"/>
      <c r="G183" s="38"/>
      <c r="H183" s="38"/>
    </row>
    <row r="184" customFormat="false" ht="30.75" hidden="false" customHeight="true" outlineLevel="0" collapsed="false">
      <c r="A184" s="33" t="s">
        <v>4092</v>
      </c>
      <c r="B184" s="34" t="s">
        <v>4093</v>
      </c>
      <c r="D184" s="39" t="s">
        <v>4094</v>
      </c>
      <c r="E184" s="41" t="s">
        <v>57</v>
      </c>
      <c r="F184" s="34" t="s">
        <v>50</v>
      </c>
      <c r="G184" s="34" t="s">
        <v>51</v>
      </c>
      <c r="H184" s="34" t="s">
        <v>52</v>
      </c>
    </row>
    <row r="185" customFormat="false" ht="30.75" hidden="false" customHeight="true" outlineLevel="0" collapsed="false">
      <c r="A185" s="33" t="s">
        <v>4095</v>
      </c>
      <c r="B185" s="34" t="s">
        <v>4096</v>
      </c>
      <c r="D185" s="39" t="s">
        <v>4094</v>
      </c>
      <c r="E185" s="41" t="s">
        <v>57</v>
      </c>
      <c r="F185" s="34" t="s">
        <v>50</v>
      </c>
      <c r="G185" s="34" t="s">
        <v>51</v>
      </c>
      <c r="H185" s="34" t="s">
        <v>52</v>
      </c>
    </row>
    <row r="186" customFormat="false" ht="30.75" hidden="false" customHeight="true" outlineLevel="0" collapsed="false">
      <c r="A186" s="33" t="s">
        <v>4097</v>
      </c>
      <c r="B186" s="34" t="s">
        <v>4098</v>
      </c>
      <c r="D186" s="39"/>
      <c r="E186" s="40" t="s">
        <v>60</v>
      </c>
      <c r="F186" s="34" t="s">
        <v>50</v>
      </c>
      <c r="H186" s="34" t="s">
        <v>52</v>
      </c>
    </row>
    <row r="187" customFormat="false" ht="30.75" hidden="false" customHeight="true" outlineLevel="0" collapsed="false">
      <c r="A187" s="33" t="s">
        <v>4099</v>
      </c>
      <c r="B187" s="34" t="s">
        <v>4100</v>
      </c>
      <c r="D187" s="39"/>
      <c r="E187" s="41" t="s">
        <v>57</v>
      </c>
      <c r="F187" s="34" t="s">
        <v>50</v>
      </c>
      <c r="H187" s="34" t="s">
        <v>52</v>
      </c>
    </row>
    <row r="188" customFormat="false" ht="30.75" hidden="false" customHeight="true" outlineLevel="0" collapsed="false">
      <c r="A188" s="33" t="s">
        <v>4101</v>
      </c>
      <c r="B188" s="34" t="s">
        <v>4102</v>
      </c>
      <c r="D188" s="39"/>
      <c r="E188" s="40" t="s">
        <v>60</v>
      </c>
      <c r="F188" s="34" t="s">
        <v>50</v>
      </c>
      <c r="H188" s="34" t="s">
        <v>52</v>
      </c>
    </row>
    <row r="189" customFormat="false" ht="30.75" hidden="false" customHeight="true" outlineLevel="0" collapsed="false">
      <c r="A189" s="33" t="s">
        <v>4103</v>
      </c>
      <c r="B189" s="34" t="s">
        <v>4104</v>
      </c>
      <c r="D189" s="39"/>
      <c r="E189" s="41" t="s">
        <v>57</v>
      </c>
      <c r="F189" s="34" t="s">
        <v>50</v>
      </c>
      <c r="H189" s="34" t="s">
        <v>52</v>
      </c>
    </row>
    <row r="190" customFormat="false" ht="30.75" hidden="false" customHeight="true" outlineLevel="0" collapsed="false">
      <c r="A190" s="33" t="s">
        <v>4105</v>
      </c>
      <c r="B190" s="34" t="s">
        <v>4106</v>
      </c>
      <c r="D190" s="39"/>
      <c r="E190" s="40" t="s">
        <v>60</v>
      </c>
      <c r="F190" s="34" t="s">
        <v>50</v>
      </c>
      <c r="H190" s="34" t="s">
        <v>52</v>
      </c>
    </row>
    <row r="191" customFormat="false" ht="30.75" hidden="false" customHeight="true" outlineLevel="0" collapsed="false">
      <c r="A191" s="33" t="s">
        <v>4107</v>
      </c>
      <c r="B191" s="34" t="s">
        <v>4108</v>
      </c>
      <c r="D191" s="39"/>
      <c r="E191" s="41" t="s">
        <v>57</v>
      </c>
      <c r="F191" s="34" t="s">
        <v>50</v>
      </c>
      <c r="H191" s="34" t="s">
        <v>52</v>
      </c>
    </row>
    <row r="192" customFormat="false" ht="30.75" hidden="false" customHeight="true" outlineLevel="0" collapsed="false">
      <c r="A192" s="33" t="s">
        <v>4109</v>
      </c>
      <c r="B192" s="34" t="s">
        <v>4110</v>
      </c>
      <c r="D192" s="39"/>
      <c r="E192" s="40" t="s">
        <v>60</v>
      </c>
      <c r="F192" s="34" t="s">
        <v>50</v>
      </c>
      <c r="H192" s="34" t="s">
        <v>52</v>
      </c>
    </row>
    <row r="193" customFormat="false" ht="30.75" hidden="false" customHeight="true" outlineLevel="0" collapsed="false">
      <c r="A193" s="33" t="s">
        <v>4111</v>
      </c>
      <c r="B193" s="34" t="s">
        <v>4112</v>
      </c>
      <c r="D193" s="39"/>
      <c r="E193" s="41" t="s">
        <v>57</v>
      </c>
      <c r="F193" s="34" t="s">
        <v>50</v>
      </c>
      <c r="H193" s="34" t="s">
        <v>52</v>
      </c>
    </row>
    <row r="194" customFormat="false" ht="30.75" hidden="false" customHeight="true" outlineLevel="0" collapsed="false">
      <c r="A194" s="33" t="s">
        <v>4113</v>
      </c>
      <c r="B194" s="34" t="s">
        <v>4114</v>
      </c>
      <c r="D194" s="39"/>
      <c r="E194" s="41" t="s">
        <v>57</v>
      </c>
      <c r="F194" s="34" t="s">
        <v>50</v>
      </c>
      <c r="G194" s="34" t="s">
        <v>51</v>
      </c>
      <c r="H194" s="34" t="s">
        <v>52</v>
      </c>
    </row>
    <row r="195" customFormat="false" ht="30.75" hidden="false" customHeight="true" outlineLevel="0" collapsed="false">
      <c r="A195" s="33" t="s">
        <v>4115</v>
      </c>
      <c r="B195" s="34" t="s">
        <v>4116</v>
      </c>
      <c r="D195" s="39"/>
      <c r="E195" s="41" t="s">
        <v>57</v>
      </c>
      <c r="F195" s="34" t="s">
        <v>50</v>
      </c>
      <c r="G195" s="34" t="s">
        <v>51</v>
      </c>
      <c r="H195" s="34" t="s">
        <v>52</v>
      </c>
    </row>
    <row r="196" customFormat="false" ht="30.75" hidden="false" customHeight="true" outlineLevel="0" collapsed="false">
      <c r="A196" s="37" t="s">
        <v>4117</v>
      </c>
      <c r="B196" s="38"/>
      <c r="C196" s="38"/>
      <c r="D196" s="38"/>
      <c r="E196" s="38"/>
      <c r="F196" s="38"/>
      <c r="G196" s="38"/>
      <c r="H196" s="38"/>
    </row>
    <row r="197" customFormat="false" ht="30.75" hidden="false" customHeight="true" outlineLevel="0" collapsed="false">
      <c r="A197" s="33" t="s">
        <v>4118</v>
      </c>
      <c r="B197" s="34" t="s">
        <v>4119</v>
      </c>
      <c r="D197" s="39"/>
      <c r="E197" s="41" t="s">
        <v>57</v>
      </c>
      <c r="F197" s="34" t="s">
        <v>50</v>
      </c>
      <c r="H197" s="34" t="s">
        <v>52</v>
      </c>
    </row>
    <row r="198" customFormat="false" ht="30.75" hidden="false" customHeight="true" outlineLevel="0" collapsed="false">
      <c r="A198" s="33" t="s">
        <v>4120</v>
      </c>
      <c r="B198" s="34" t="s">
        <v>4121</v>
      </c>
      <c r="D198" s="39"/>
      <c r="E198" s="42" t="s">
        <v>113</v>
      </c>
      <c r="F198" s="34" t="s">
        <v>50</v>
      </c>
      <c r="H198" s="34" t="s">
        <v>52</v>
      </c>
    </row>
    <row r="199" customFormat="false" ht="30.75" hidden="false" customHeight="true" outlineLevel="0" collapsed="false">
      <c r="A199" s="33" t="s">
        <v>4122</v>
      </c>
      <c r="B199" s="34" t="s">
        <v>4123</v>
      </c>
      <c r="D199" s="39"/>
      <c r="E199" s="41" t="s">
        <v>57</v>
      </c>
      <c r="F199" s="34" t="s">
        <v>50</v>
      </c>
      <c r="H199" s="34" t="s">
        <v>52</v>
      </c>
    </row>
    <row r="200" customFormat="false" ht="30.75" hidden="false" customHeight="true" outlineLevel="0" collapsed="false">
      <c r="A200" s="37" t="s">
        <v>3964</v>
      </c>
      <c r="B200" s="38"/>
      <c r="C200" s="38"/>
      <c r="D200" s="38"/>
      <c r="E200" s="38"/>
      <c r="F200" s="38"/>
      <c r="G200" s="38"/>
      <c r="H200" s="38"/>
    </row>
    <row r="201" customFormat="false" ht="30.75" hidden="false" customHeight="true" outlineLevel="0" collapsed="false">
      <c r="A201" s="33" t="s">
        <v>4124</v>
      </c>
      <c r="B201" s="34" t="s">
        <v>4125</v>
      </c>
      <c r="D201" s="39"/>
      <c r="E201" s="41" t="s">
        <v>57</v>
      </c>
      <c r="F201" s="34" t="s">
        <v>50</v>
      </c>
      <c r="H201" s="34" t="s">
        <v>52</v>
      </c>
    </row>
    <row r="202" customFormat="false" ht="30.75" hidden="false" customHeight="true" outlineLevel="0" collapsed="false">
      <c r="A202" s="33" t="s">
        <v>4126</v>
      </c>
      <c r="B202" s="34" t="s">
        <v>4127</v>
      </c>
      <c r="D202" s="39"/>
      <c r="E202" s="40" t="s">
        <v>60</v>
      </c>
      <c r="F202" s="34" t="s">
        <v>50</v>
      </c>
      <c r="H202" s="34" t="s">
        <v>52</v>
      </c>
    </row>
    <row r="203" customFormat="false" ht="30.75" hidden="false" customHeight="true" outlineLevel="0" collapsed="false">
      <c r="A203" s="33" t="s">
        <v>4128</v>
      </c>
      <c r="B203" s="34" t="s">
        <v>4129</v>
      </c>
      <c r="D203" s="39"/>
      <c r="E203" s="41" t="s">
        <v>57</v>
      </c>
      <c r="F203" s="34" t="s">
        <v>50</v>
      </c>
      <c r="H203" s="34" t="s">
        <v>52</v>
      </c>
    </row>
    <row r="204" customFormat="false" ht="30.75" hidden="false" customHeight="true" outlineLevel="0" collapsed="false">
      <c r="A204" s="33" t="s">
        <v>4130</v>
      </c>
      <c r="B204" s="34" t="s">
        <v>4131</v>
      </c>
      <c r="D204" s="39"/>
      <c r="E204" s="42" t="s">
        <v>113</v>
      </c>
      <c r="F204" s="34" t="s">
        <v>50</v>
      </c>
      <c r="G204" s="34" t="s">
        <v>51</v>
      </c>
      <c r="H204" s="34" t="s">
        <v>52</v>
      </c>
    </row>
    <row r="205" customFormat="false" ht="30.75" hidden="false" customHeight="true" outlineLevel="0" collapsed="false">
      <c r="A205" s="33" t="s">
        <v>4132</v>
      </c>
      <c r="B205" s="34" t="s">
        <v>4133</v>
      </c>
      <c r="D205" s="39"/>
      <c r="E205" s="42" t="s">
        <v>113</v>
      </c>
      <c r="F205" s="34" t="s">
        <v>50</v>
      </c>
      <c r="H205" s="34" t="s">
        <v>52</v>
      </c>
    </row>
    <row r="206" customFormat="false" ht="30.75" hidden="false" customHeight="true" outlineLevel="0" collapsed="false">
      <c r="A206" s="33" t="s">
        <v>4134</v>
      </c>
      <c r="B206" s="34" t="s">
        <v>4135</v>
      </c>
      <c r="D206" s="39"/>
      <c r="E206" s="42" t="s">
        <v>113</v>
      </c>
      <c r="F206" s="34" t="s">
        <v>50</v>
      </c>
      <c r="H206" s="34" t="s">
        <v>52</v>
      </c>
    </row>
    <row r="207" customFormat="false" ht="30.75" hidden="false" customHeight="true" outlineLevel="0" collapsed="false">
      <c r="A207" s="33" t="s">
        <v>4136</v>
      </c>
      <c r="B207" s="34" t="s">
        <v>4137</v>
      </c>
      <c r="D207" s="39"/>
      <c r="E207" s="42" t="s">
        <v>113</v>
      </c>
      <c r="F207" s="34" t="s">
        <v>50</v>
      </c>
      <c r="G207" s="34" t="s">
        <v>51</v>
      </c>
      <c r="H207" s="34" t="s">
        <v>52</v>
      </c>
    </row>
    <row r="208" customFormat="false" ht="30.75" hidden="false" customHeight="true" outlineLevel="0" collapsed="false">
      <c r="A208" s="33" t="s">
        <v>4138</v>
      </c>
      <c r="B208" s="34" t="s">
        <v>4139</v>
      </c>
      <c r="D208" s="39"/>
      <c r="E208" s="42" t="s">
        <v>113</v>
      </c>
      <c r="F208" s="34" t="s">
        <v>50</v>
      </c>
      <c r="G208" s="34" t="s">
        <v>51</v>
      </c>
      <c r="H208" s="34" t="s">
        <v>52</v>
      </c>
    </row>
    <row r="209" customFormat="false" ht="30.75" hidden="false" customHeight="true" outlineLevel="0" collapsed="false">
      <c r="A209" s="33" t="s">
        <v>4140</v>
      </c>
      <c r="B209" s="34" t="s">
        <v>4141</v>
      </c>
      <c r="D209" s="39"/>
      <c r="E209" s="42" t="s">
        <v>113</v>
      </c>
      <c r="F209" s="34" t="s">
        <v>50</v>
      </c>
      <c r="G209" s="34" t="s">
        <v>51</v>
      </c>
      <c r="H209" s="34" t="s">
        <v>52</v>
      </c>
    </row>
    <row r="210" customFormat="false" ht="30.75" hidden="false" customHeight="true" outlineLevel="0" collapsed="false">
      <c r="A210" s="33" t="s">
        <v>4142</v>
      </c>
      <c r="B210" s="34" t="s">
        <v>4143</v>
      </c>
      <c r="D210" s="39"/>
      <c r="E210" s="42" t="s">
        <v>113</v>
      </c>
      <c r="F210" s="34" t="s">
        <v>50</v>
      </c>
      <c r="G210" s="34" t="s">
        <v>51</v>
      </c>
      <c r="H210" s="34" t="s">
        <v>52</v>
      </c>
    </row>
    <row r="211" customFormat="false" ht="30.75" hidden="false" customHeight="true" outlineLevel="0" collapsed="false">
      <c r="A211" s="33" t="s">
        <v>4144</v>
      </c>
      <c r="B211" s="34" t="s">
        <v>4145</v>
      </c>
      <c r="D211" s="39"/>
      <c r="E211" s="42" t="s">
        <v>113</v>
      </c>
      <c r="F211" s="34" t="s">
        <v>50</v>
      </c>
      <c r="G211" s="34" t="s">
        <v>51</v>
      </c>
      <c r="H211" s="34" t="s">
        <v>52</v>
      </c>
    </row>
    <row r="212" customFormat="false" ht="30.75" hidden="false" customHeight="true" outlineLevel="0" collapsed="false">
      <c r="A212" s="33" t="s">
        <v>4146</v>
      </c>
      <c r="B212" s="34" t="s">
        <v>4147</v>
      </c>
      <c r="D212" s="39"/>
      <c r="E212" s="42" t="s">
        <v>113</v>
      </c>
      <c r="F212" s="34" t="s">
        <v>50</v>
      </c>
      <c r="G212" s="34" t="s">
        <v>51</v>
      </c>
      <c r="H212" s="34" t="s">
        <v>52</v>
      </c>
    </row>
    <row r="213" customFormat="false" ht="30.75" hidden="false" customHeight="true" outlineLevel="0" collapsed="false">
      <c r="A213" s="33" t="s">
        <v>4148</v>
      </c>
      <c r="B213" s="34" t="s">
        <v>4149</v>
      </c>
      <c r="D213" s="39"/>
      <c r="E213" s="42" t="s">
        <v>113</v>
      </c>
      <c r="F213" s="34" t="s">
        <v>50</v>
      </c>
      <c r="G213" s="34" t="s">
        <v>51</v>
      </c>
      <c r="H213" s="34" t="s">
        <v>52</v>
      </c>
    </row>
    <row r="214" customFormat="false" ht="30.75" hidden="false" customHeight="true" outlineLevel="0" collapsed="false">
      <c r="A214" s="33" t="s">
        <v>4150</v>
      </c>
      <c r="B214" s="34" t="s">
        <v>4151</v>
      </c>
      <c r="D214" s="39"/>
      <c r="E214" s="42" t="s">
        <v>113</v>
      </c>
      <c r="F214" s="34" t="s">
        <v>50</v>
      </c>
      <c r="G214" s="34" t="s">
        <v>51</v>
      </c>
      <c r="H214" s="34" t="s">
        <v>52</v>
      </c>
    </row>
    <row r="215" customFormat="false" ht="30.75" hidden="false" customHeight="true" outlineLevel="0" collapsed="false">
      <c r="A215" s="33" t="s">
        <v>4152</v>
      </c>
      <c r="B215" s="34" t="s">
        <v>4153</v>
      </c>
      <c r="D215" s="39"/>
      <c r="E215" s="42" t="s">
        <v>113</v>
      </c>
      <c r="F215" s="34" t="s">
        <v>50</v>
      </c>
      <c r="G215" s="34" t="s">
        <v>51</v>
      </c>
      <c r="H215" s="34" t="s">
        <v>52</v>
      </c>
    </row>
    <row r="216" customFormat="false" ht="30.75" hidden="false" customHeight="true" outlineLevel="0" collapsed="false">
      <c r="A216" s="33" t="s">
        <v>4154</v>
      </c>
      <c r="B216" s="34" t="s">
        <v>4155</v>
      </c>
      <c r="D216" s="39"/>
      <c r="E216" s="42" t="s">
        <v>113</v>
      </c>
      <c r="F216" s="34" t="s">
        <v>50</v>
      </c>
      <c r="G216" s="34" t="s">
        <v>51</v>
      </c>
      <c r="H216" s="34" t="s">
        <v>52</v>
      </c>
    </row>
    <row r="217" customFormat="false" ht="30.75" hidden="false" customHeight="true" outlineLevel="0" collapsed="false">
      <c r="A217" s="33" t="s">
        <v>4156</v>
      </c>
      <c r="B217" s="34" t="s">
        <v>4157</v>
      </c>
      <c r="D217" s="39"/>
      <c r="E217" s="42" t="s">
        <v>113</v>
      </c>
      <c r="F217" s="34" t="s">
        <v>50</v>
      </c>
      <c r="G217" s="34" t="s">
        <v>51</v>
      </c>
      <c r="H217" s="34" t="s">
        <v>52</v>
      </c>
    </row>
    <row r="218" customFormat="false" ht="30.75" hidden="false" customHeight="true" outlineLevel="0" collapsed="false">
      <c r="A218" s="33" t="s">
        <v>4158</v>
      </c>
      <c r="B218" s="34" t="s">
        <v>4159</v>
      </c>
      <c r="D218" s="39"/>
      <c r="E218" s="42" t="s">
        <v>113</v>
      </c>
      <c r="F218" s="34" t="s">
        <v>50</v>
      </c>
      <c r="G218" s="34" t="s">
        <v>51</v>
      </c>
      <c r="H218" s="34" t="s">
        <v>52</v>
      </c>
    </row>
    <row r="219" customFormat="false" ht="30.75" hidden="false" customHeight="true" outlineLevel="0" collapsed="false">
      <c r="A219" s="33" t="s">
        <v>4160</v>
      </c>
      <c r="B219" s="34" t="s">
        <v>4161</v>
      </c>
      <c r="D219" s="39"/>
      <c r="E219" s="42" t="s">
        <v>113</v>
      </c>
      <c r="F219" s="34" t="s">
        <v>50</v>
      </c>
      <c r="G219" s="34" t="s">
        <v>51</v>
      </c>
      <c r="H219" s="34" t="s">
        <v>52</v>
      </c>
    </row>
    <row r="220" customFormat="false" ht="30.75" hidden="false" customHeight="true" outlineLevel="0" collapsed="false">
      <c r="A220" s="33" t="s">
        <v>4162</v>
      </c>
      <c r="B220" s="34" t="s">
        <v>4163</v>
      </c>
      <c r="D220" s="39"/>
      <c r="E220" s="42" t="s">
        <v>113</v>
      </c>
      <c r="F220" s="34" t="s">
        <v>50</v>
      </c>
      <c r="G220" s="34" t="s">
        <v>51</v>
      </c>
      <c r="H220" s="34" t="s">
        <v>52</v>
      </c>
    </row>
    <row r="221" customFormat="false" ht="30.75" hidden="false" customHeight="true" outlineLevel="0" collapsed="false">
      <c r="A221" s="33" t="s">
        <v>4164</v>
      </c>
      <c r="B221" s="34" t="s">
        <v>4165</v>
      </c>
      <c r="D221" s="39"/>
      <c r="E221" s="42" t="s">
        <v>113</v>
      </c>
      <c r="F221" s="34" t="s">
        <v>50</v>
      </c>
      <c r="G221" s="34" t="s">
        <v>51</v>
      </c>
      <c r="H221" s="34" t="s">
        <v>52</v>
      </c>
    </row>
    <row r="222" customFormat="false" ht="30.75" hidden="false" customHeight="true" outlineLevel="0" collapsed="false">
      <c r="A222" s="33" t="s">
        <v>4166</v>
      </c>
      <c r="B222" s="34" t="s">
        <v>4167</v>
      </c>
      <c r="D222" s="39"/>
      <c r="E222" s="42" t="s">
        <v>113</v>
      </c>
      <c r="F222" s="34" t="s">
        <v>50</v>
      </c>
      <c r="G222" s="34" t="s">
        <v>51</v>
      </c>
      <c r="H222" s="34" t="s">
        <v>52</v>
      </c>
    </row>
    <row r="223" customFormat="false" ht="30.75" hidden="false" customHeight="true" outlineLevel="0" collapsed="false">
      <c r="A223" s="33" t="s">
        <v>4168</v>
      </c>
      <c r="B223" s="34" t="s">
        <v>4169</v>
      </c>
      <c r="D223" s="39"/>
      <c r="E223" s="42" t="s">
        <v>113</v>
      </c>
      <c r="F223" s="34" t="s">
        <v>50</v>
      </c>
      <c r="G223" s="34" t="s">
        <v>51</v>
      </c>
      <c r="H223" s="34" t="s">
        <v>52</v>
      </c>
    </row>
    <row r="224" customFormat="false" ht="30.75" hidden="false" customHeight="true" outlineLevel="0" collapsed="false">
      <c r="A224" s="33" t="s">
        <v>4170</v>
      </c>
      <c r="B224" s="34" t="s">
        <v>4171</v>
      </c>
      <c r="D224" s="39"/>
      <c r="E224" s="42" t="s">
        <v>113</v>
      </c>
      <c r="F224" s="34" t="s">
        <v>50</v>
      </c>
      <c r="G224" s="34" t="s">
        <v>51</v>
      </c>
      <c r="H224" s="34" t="s">
        <v>52</v>
      </c>
    </row>
    <row r="225" customFormat="false" ht="30.75" hidden="false" customHeight="true" outlineLevel="0" collapsed="false">
      <c r="A225" s="33" t="s">
        <v>4172</v>
      </c>
      <c r="B225" s="34" t="s">
        <v>4173</v>
      </c>
      <c r="D225" s="39"/>
      <c r="E225" s="42" t="s">
        <v>113</v>
      </c>
      <c r="F225" s="34" t="s">
        <v>50</v>
      </c>
      <c r="H225" s="34" t="s">
        <v>52</v>
      </c>
    </row>
    <row r="226" customFormat="false" ht="30.75" hidden="false" customHeight="true" outlineLevel="0" collapsed="false">
      <c r="A226" s="35" t="s">
        <v>4174</v>
      </c>
      <c r="B226" s="36"/>
      <c r="C226" s="36"/>
      <c r="D226" s="36"/>
      <c r="E226" s="36"/>
      <c r="F226" s="36"/>
      <c r="G226" s="36"/>
      <c r="H226" s="36"/>
    </row>
    <row r="227" customFormat="false" ht="30.75" hidden="false" customHeight="true" outlineLevel="0" collapsed="false">
      <c r="A227" s="37" t="s">
        <v>3923</v>
      </c>
      <c r="B227" s="38"/>
      <c r="C227" s="38"/>
      <c r="D227" s="38"/>
      <c r="E227" s="38"/>
      <c r="F227" s="38"/>
      <c r="G227" s="38"/>
      <c r="H227" s="38"/>
    </row>
    <row r="228" customFormat="false" ht="30.75" hidden="false" customHeight="true" outlineLevel="0" collapsed="false">
      <c r="A228" s="33" t="s">
        <v>4175</v>
      </c>
      <c r="B228" s="34" t="s">
        <v>4176</v>
      </c>
      <c r="D228" s="39"/>
      <c r="E228" s="40" t="s">
        <v>60</v>
      </c>
      <c r="F228" s="34" t="s">
        <v>50</v>
      </c>
      <c r="G228" s="34" t="s">
        <v>51</v>
      </c>
      <c r="H228" s="34" t="s">
        <v>52</v>
      </c>
    </row>
    <row r="229" customFormat="false" ht="30.75" hidden="false" customHeight="true" outlineLevel="0" collapsed="false">
      <c r="A229" s="33" t="s">
        <v>4177</v>
      </c>
      <c r="B229" s="34" t="s">
        <v>4178</v>
      </c>
      <c r="D229" s="39"/>
      <c r="E229" s="40" t="s">
        <v>60</v>
      </c>
      <c r="F229" s="34" t="s">
        <v>50</v>
      </c>
      <c r="H229" s="34" t="s">
        <v>52</v>
      </c>
    </row>
    <row r="230" customFormat="false" ht="30.75" hidden="false" customHeight="true" outlineLevel="0" collapsed="false">
      <c r="A230" s="33" t="s">
        <v>4179</v>
      </c>
      <c r="B230" s="34" t="s">
        <v>4180</v>
      </c>
      <c r="D230" s="39"/>
      <c r="E230" s="40" t="s">
        <v>60</v>
      </c>
      <c r="F230" s="34" t="s">
        <v>50</v>
      </c>
      <c r="G230" s="34" t="s">
        <v>51</v>
      </c>
      <c r="H230" s="34" t="s">
        <v>52</v>
      </c>
    </row>
    <row r="231" customFormat="false" ht="30.75" hidden="false" customHeight="true" outlineLevel="0" collapsed="false">
      <c r="A231" s="33" t="s">
        <v>4181</v>
      </c>
      <c r="B231" s="34" t="s">
        <v>4182</v>
      </c>
      <c r="D231" s="39"/>
      <c r="E231" s="40" t="s">
        <v>60</v>
      </c>
      <c r="F231" s="34" t="s">
        <v>50</v>
      </c>
      <c r="G231" s="34" t="s">
        <v>51</v>
      </c>
      <c r="H231" s="34" t="s">
        <v>52</v>
      </c>
    </row>
    <row r="232" customFormat="false" ht="30.75" hidden="false" customHeight="true" outlineLevel="0" collapsed="false">
      <c r="A232" s="33" t="s">
        <v>4183</v>
      </c>
      <c r="B232" s="34" t="s">
        <v>4184</v>
      </c>
      <c r="D232" s="39"/>
      <c r="E232" s="40" t="s">
        <v>60</v>
      </c>
      <c r="F232" s="34" t="s">
        <v>50</v>
      </c>
      <c r="G232" s="34" t="s">
        <v>51</v>
      </c>
      <c r="H232" s="34" t="s">
        <v>52</v>
      </c>
    </row>
    <row r="233" customFormat="false" ht="30.75" hidden="false" customHeight="true" outlineLevel="0" collapsed="false">
      <c r="A233" s="37" t="s">
        <v>3795</v>
      </c>
      <c r="B233" s="38"/>
      <c r="C233" s="38"/>
      <c r="D233" s="38"/>
      <c r="E233" s="38"/>
      <c r="F233" s="38"/>
      <c r="G233" s="38"/>
      <c r="H233" s="38"/>
    </row>
    <row r="234" customFormat="false" ht="30.75" hidden="false" customHeight="true" outlineLevel="0" collapsed="false">
      <c r="A234" s="33" t="s">
        <v>4185</v>
      </c>
      <c r="B234" s="34" t="s">
        <v>4186</v>
      </c>
      <c r="D234" s="39"/>
      <c r="E234" s="40" t="s">
        <v>60</v>
      </c>
      <c r="F234" s="34" t="s">
        <v>50</v>
      </c>
      <c r="H234" s="34" t="s">
        <v>52</v>
      </c>
    </row>
    <row r="235" customFormat="false" ht="30.75" hidden="false" customHeight="true" outlineLevel="0" collapsed="false">
      <c r="A235" s="33" t="s">
        <v>4187</v>
      </c>
      <c r="B235" s="34" t="s">
        <v>4188</v>
      </c>
      <c r="D235" s="39"/>
      <c r="E235" s="41" t="s">
        <v>57</v>
      </c>
      <c r="F235" s="34" t="s">
        <v>50</v>
      </c>
      <c r="H235" s="34" t="s">
        <v>52</v>
      </c>
    </row>
    <row r="236" customFormat="false" ht="30.75" hidden="false" customHeight="true" outlineLevel="0" collapsed="false">
      <c r="A236" s="33" t="s">
        <v>4189</v>
      </c>
      <c r="B236" s="34" t="s">
        <v>4190</v>
      </c>
      <c r="D236" s="39"/>
      <c r="E236" s="40" t="s">
        <v>60</v>
      </c>
      <c r="F236" s="34" t="s">
        <v>50</v>
      </c>
      <c r="H236" s="34" t="s">
        <v>52</v>
      </c>
    </row>
    <row r="237" customFormat="false" ht="30.75" hidden="false" customHeight="true" outlineLevel="0" collapsed="false">
      <c r="A237" s="33" t="s">
        <v>4191</v>
      </c>
      <c r="B237" s="34" t="s">
        <v>4192</v>
      </c>
      <c r="D237" s="39"/>
      <c r="E237" s="41" t="s">
        <v>57</v>
      </c>
      <c r="F237" s="34" t="s">
        <v>50</v>
      </c>
      <c r="H237" s="34" t="s">
        <v>52</v>
      </c>
    </row>
    <row r="238" customFormat="false" ht="30.75" hidden="false" customHeight="true" outlineLevel="0" collapsed="false">
      <c r="A238" s="33" t="s">
        <v>4193</v>
      </c>
      <c r="B238" s="34" t="s">
        <v>4194</v>
      </c>
      <c r="D238" s="39"/>
      <c r="E238" s="40" t="s">
        <v>60</v>
      </c>
      <c r="F238" s="34" t="s">
        <v>50</v>
      </c>
      <c r="H238" s="34" t="s">
        <v>52</v>
      </c>
    </row>
    <row r="239" customFormat="false" ht="30.75" hidden="false" customHeight="true" outlineLevel="0" collapsed="false">
      <c r="A239" s="33" t="s">
        <v>4195</v>
      </c>
      <c r="B239" s="34" t="s">
        <v>4196</v>
      </c>
      <c r="D239" s="39"/>
      <c r="E239" s="41" t="s">
        <v>57</v>
      </c>
      <c r="F239" s="34" t="s">
        <v>50</v>
      </c>
      <c r="H239" s="34" t="s">
        <v>52</v>
      </c>
    </row>
    <row r="240" customFormat="false" ht="30.75" hidden="false" customHeight="true" outlineLevel="0" collapsed="false">
      <c r="A240" s="33" t="s">
        <v>4197</v>
      </c>
      <c r="B240" s="34" t="s">
        <v>4198</v>
      </c>
      <c r="D240" s="39"/>
      <c r="E240" s="40" t="s">
        <v>60</v>
      </c>
      <c r="F240" s="34" t="s">
        <v>50</v>
      </c>
      <c r="H240" s="34" t="s">
        <v>52</v>
      </c>
    </row>
    <row r="241" customFormat="false" ht="30.75" hidden="false" customHeight="true" outlineLevel="0" collapsed="false">
      <c r="A241" s="33" t="s">
        <v>4199</v>
      </c>
      <c r="B241" s="34" t="s">
        <v>4200</v>
      </c>
      <c r="D241" s="39"/>
      <c r="E241" s="41" t="s">
        <v>57</v>
      </c>
      <c r="F241" s="34" t="s">
        <v>50</v>
      </c>
      <c r="H241" s="34" t="s">
        <v>52</v>
      </c>
    </row>
    <row r="242" customFormat="false" ht="30.75" hidden="false" customHeight="true" outlineLevel="0" collapsed="false">
      <c r="A242" s="33" t="s">
        <v>4201</v>
      </c>
      <c r="B242" s="34" t="s">
        <v>4202</v>
      </c>
      <c r="D242" s="39"/>
      <c r="E242" s="40" t="s">
        <v>60</v>
      </c>
      <c r="F242" s="34" t="s">
        <v>50</v>
      </c>
      <c r="H242" s="34" t="s">
        <v>52</v>
      </c>
    </row>
    <row r="243" customFormat="false" ht="30.75" hidden="false" customHeight="true" outlineLevel="0" collapsed="false">
      <c r="A243" s="33" t="s">
        <v>4203</v>
      </c>
      <c r="B243" s="34" t="s">
        <v>4204</v>
      </c>
      <c r="D243" s="39"/>
      <c r="E243" s="41" t="s">
        <v>57</v>
      </c>
      <c r="F243" s="34" t="s">
        <v>50</v>
      </c>
      <c r="H243" s="34" t="s">
        <v>52</v>
      </c>
    </row>
    <row r="244" customFormat="false" ht="30.75" hidden="false" customHeight="true" outlineLevel="0" collapsed="false">
      <c r="A244" s="33" t="s">
        <v>4205</v>
      </c>
      <c r="B244" s="34" t="s">
        <v>4206</v>
      </c>
      <c r="D244" s="39"/>
      <c r="E244" s="40" t="s">
        <v>60</v>
      </c>
      <c r="F244" s="34" t="s">
        <v>50</v>
      </c>
      <c r="H244" s="34" t="s">
        <v>52</v>
      </c>
    </row>
    <row r="245" customFormat="false" ht="30.75" hidden="false" customHeight="true" outlineLevel="0" collapsed="false">
      <c r="A245" s="33" t="s">
        <v>4207</v>
      </c>
      <c r="B245" s="34" t="s">
        <v>4208</v>
      </c>
      <c r="D245" s="39"/>
      <c r="E245" s="41" t="s">
        <v>57</v>
      </c>
      <c r="F245" s="34" t="s">
        <v>50</v>
      </c>
      <c r="H245" s="34" t="s">
        <v>52</v>
      </c>
    </row>
    <row r="246" customFormat="false" ht="30.75" hidden="false" customHeight="true" outlineLevel="0" collapsed="false">
      <c r="A246" s="33" t="s">
        <v>4209</v>
      </c>
      <c r="B246" s="34" t="s">
        <v>4210</v>
      </c>
      <c r="D246" s="39"/>
      <c r="E246" s="34" t="s">
        <v>3139</v>
      </c>
      <c r="G246" s="34" t="s">
        <v>51</v>
      </c>
    </row>
    <row r="247" customFormat="false" ht="30.75" hidden="false" customHeight="true" outlineLevel="0" collapsed="false">
      <c r="A247" s="33" t="s">
        <v>4211</v>
      </c>
      <c r="B247" s="34" t="s">
        <v>4212</v>
      </c>
      <c r="D247" s="39"/>
      <c r="E247" s="34" t="s">
        <v>3139</v>
      </c>
      <c r="G247" s="34" t="s">
        <v>51</v>
      </c>
    </row>
    <row r="248" customFormat="false" ht="30.75" hidden="false" customHeight="true" outlineLevel="0" collapsed="false">
      <c r="A248" s="37" t="s">
        <v>4117</v>
      </c>
      <c r="B248" s="38"/>
      <c r="C248" s="38"/>
      <c r="D248" s="38"/>
      <c r="E248" s="38"/>
      <c r="F248" s="38"/>
      <c r="G248" s="38"/>
      <c r="H248" s="38"/>
    </row>
    <row r="249" customFormat="false" ht="30.75" hidden="false" customHeight="true" outlineLevel="0" collapsed="false">
      <c r="A249" s="33" t="s">
        <v>4213</v>
      </c>
      <c r="B249" s="34" t="s">
        <v>4214</v>
      </c>
      <c r="D249" s="39"/>
      <c r="E249" s="41" t="s">
        <v>57</v>
      </c>
      <c r="F249" s="34" t="s">
        <v>50</v>
      </c>
      <c r="G249" s="34" t="s">
        <v>51</v>
      </c>
      <c r="H249" s="34" t="s">
        <v>52</v>
      </c>
    </row>
    <row r="250" customFormat="false" ht="30.75" hidden="false" customHeight="true" outlineLevel="0" collapsed="false">
      <c r="A250" s="33" t="s">
        <v>4215</v>
      </c>
      <c r="B250" s="34" t="s">
        <v>4216</v>
      </c>
      <c r="D250" s="39"/>
      <c r="E250" s="41" t="s">
        <v>57</v>
      </c>
      <c r="F250" s="34" t="s">
        <v>50</v>
      </c>
      <c r="H250" s="34" t="s">
        <v>52</v>
      </c>
    </row>
    <row r="251" customFormat="false" ht="30.75" hidden="false" customHeight="true" outlineLevel="0" collapsed="false">
      <c r="A251" s="33" t="s">
        <v>4217</v>
      </c>
      <c r="B251" s="34" t="s">
        <v>4218</v>
      </c>
      <c r="D251" s="39"/>
      <c r="E251" s="40" t="s">
        <v>60</v>
      </c>
      <c r="F251" s="34" t="s">
        <v>50</v>
      </c>
      <c r="H251" s="34" t="s">
        <v>52</v>
      </c>
    </row>
    <row r="252" customFormat="false" ht="30.75" hidden="false" customHeight="true" outlineLevel="0" collapsed="false">
      <c r="A252" s="33" t="s">
        <v>4219</v>
      </c>
      <c r="B252" s="34" t="s">
        <v>4220</v>
      </c>
      <c r="D252" s="39"/>
      <c r="E252" s="40" t="s">
        <v>60</v>
      </c>
      <c r="F252" s="34" t="s">
        <v>50</v>
      </c>
      <c r="H252" s="34" t="s">
        <v>52</v>
      </c>
    </row>
    <row r="253" customFormat="false" ht="30.75" hidden="false" customHeight="true" outlineLevel="0" collapsed="false">
      <c r="A253" s="33" t="s">
        <v>4221</v>
      </c>
      <c r="B253" s="34" t="s">
        <v>4222</v>
      </c>
      <c r="D253" s="39"/>
      <c r="E253" s="40" t="s">
        <v>60</v>
      </c>
      <c r="F253" s="34" t="s">
        <v>50</v>
      </c>
      <c r="H253" s="34" t="s">
        <v>52</v>
      </c>
    </row>
    <row r="254" customFormat="false" ht="30.75" hidden="false" customHeight="true" outlineLevel="0" collapsed="false">
      <c r="A254" s="33" t="s">
        <v>4223</v>
      </c>
      <c r="B254" s="34" t="s">
        <v>4224</v>
      </c>
      <c r="D254" s="39"/>
      <c r="E254" s="40" t="s">
        <v>60</v>
      </c>
      <c r="F254" s="34" t="s">
        <v>50</v>
      </c>
      <c r="H254" s="34" t="s">
        <v>52</v>
      </c>
    </row>
    <row r="255" customFormat="false" ht="30.75" hidden="false" customHeight="true" outlineLevel="0" collapsed="false">
      <c r="A255" s="37" t="s">
        <v>3964</v>
      </c>
      <c r="B255" s="38"/>
      <c r="C255" s="38"/>
      <c r="D255" s="38"/>
      <c r="E255" s="38"/>
      <c r="F255" s="38"/>
      <c r="G255" s="38"/>
      <c r="H255" s="38"/>
    </row>
    <row r="256" customFormat="false" ht="30.75" hidden="false" customHeight="true" outlineLevel="0" collapsed="false">
      <c r="A256" s="33" t="s">
        <v>3969</v>
      </c>
      <c r="B256" s="34" t="s">
        <v>3970</v>
      </c>
      <c r="D256" s="39"/>
      <c r="E256" s="41" t="s">
        <v>57</v>
      </c>
      <c r="F256" s="34" t="s">
        <v>50</v>
      </c>
      <c r="G256" s="34" t="s">
        <v>51</v>
      </c>
      <c r="H256" s="34" t="s">
        <v>52</v>
      </c>
    </row>
    <row r="257" customFormat="false" ht="30.75" hidden="false" customHeight="true" outlineLevel="0" collapsed="false">
      <c r="A257" s="33" t="s">
        <v>4225</v>
      </c>
      <c r="B257" s="34" t="s">
        <v>4226</v>
      </c>
      <c r="D257" s="39"/>
      <c r="E257" s="41" t="s">
        <v>57</v>
      </c>
      <c r="F257" s="34" t="s">
        <v>50</v>
      </c>
      <c r="H257" s="34" t="s">
        <v>52</v>
      </c>
    </row>
    <row r="258" customFormat="false" ht="30.75" hidden="false" customHeight="true" outlineLevel="0" collapsed="false">
      <c r="A258" s="33" t="s">
        <v>4227</v>
      </c>
      <c r="B258" s="34" t="s">
        <v>4228</v>
      </c>
      <c r="D258" s="39"/>
      <c r="E258" s="41" t="s">
        <v>57</v>
      </c>
      <c r="F258" s="34" t="s">
        <v>50</v>
      </c>
      <c r="H258" s="34" t="s">
        <v>52</v>
      </c>
    </row>
    <row r="259" customFormat="false" ht="30.75" hidden="false" customHeight="true" outlineLevel="0" collapsed="false">
      <c r="A259" s="33" t="s">
        <v>4229</v>
      </c>
      <c r="B259" s="34" t="s">
        <v>4230</v>
      </c>
      <c r="D259" s="39"/>
      <c r="E259" s="41" t="s">
        <v>57</v>
      </c>
      <c r="F259" s="34" t="s">
        <v>50</v>
      </c>
      <c r="H259" s="34" t="s">
        <v>52</v>
      </c>
    </row>
    <row r="260" customFormat="false" ht="30.75" hidden="false" customHeight="true" outlineLevel="0" collapsed="false">
      <c r="A260" s="33" t="s">
        <v>4231</v>
      </c>
      <c r="B260" s="34" t="s">
        <v>4232</v>
      </c>
      <c r="D260" s="39"/>
      <c r="E260" s="41" t="s">
        <v>57</v>
      </c>
      <c r="F260" s="34" t="s">
        <v>50</v>
      </c>
      <c r="H260" s="34" t="s">
        <v>52</v>
      </c>
    </row>
    <row r="261" customFormat="false" ht="30.75" hidden="false" customHeight="true" outlineLevel="0" collapsed="false">
      <c r="A261" s="33" t="s">
        <v>4233</v>
      </c>
      <c r="B261" s="34" t="s">
        <v>4234</v>
      </c>
      <c r="D261" s="39"/>
      <c r="E261" s="41" t="s">
        <v>57</v>
      </c>
      <c r="F261" s="34" t="s">
        <v>50</v>
      </c>
      <c r="G261" s="34" t="s">
        <v>51</v>
      </c>
      <c r="H261" s="34" t="s">
        <v>52</v>
      </c>
    </row>
    <row r="262" customFormat="false" ht="30.75" hidden="false" customHeight="true" outlineLevel="0" collapsed="false">
      <c r="A262" s="33" t="s">
        <v>4235</v>
      </c>
      <c r="B262" s="34" t="s">
        <v>4236</v>
      </c>
      <c r="D262" s="39"/>
      <c r="E262" s="41" t="s">
        <v>57</v>
      </c>
      <c r="F262" s="34" t="s">
        <v>50</v>
      </c>
      <c r="H262" s="34" t="s">
        <v>52</v>
      </c>
    </row>
    <row r="263" customFormat="false" ht="30.75" hidden="false" customHeight="true" outlineLevel="0" collapsed="false">
      <c r="A263" s="33" t="s">
        <v>4237</v>
      </c>
      <c r="B263" s="34" t="s">
        <v>4238</v>
      </c>
      <c r="D263" s="39"/>
      <c r="E263" s="42" t="s">
        <v>113</v>
      </c>
      <c r="F263" s="34" t="s">
        <v>50</v>
      </c>
      <c r="G263" s="34" t="s">
        <v>51</v>
      </c>
      <c r="H263" s="34" t="s">
        <v>52</v>
      </c>
    </row>
    <row r="264" customFormat="false" ht="30.75" hidden="false" customHeight="true" outlineLevel="0" collapsed="false">
      <c r="A264" s="33" t="s">
        <v>4239</v>
      </c>
      <c r="B264" s="34" t="s">
        <v>4240</v>
      </c>
      <c r="D264" s="39"/>
      <c r="E264" s="42" t="s">
        <v>113</v>
      </c>
      <c r="F264" s="34" t="s">
        <v>50</v>
      </c>
      <c r="G264" s="34" t="s">
        <v>51</v>
      </c>
      <c r="H264" s="34" t="s">
        <v>52</v>
      </c>
    </row>
    <row r="265" customFormat="false" ht="30.75" hidden="false" customHeight="true" outlineLevel="0" collapsed="false">
      <c r="A265" s="33" t="s">
        <v>4241</v>
      </c>
      <c r="B265" s="34" t="s">
        <v>4242</v>
      </c>
      <c r="D265" s="39"/>
      <c r="E265" s="41" t="s">
        <v>57</v>
      </c>
      <c r="F265" s="34" t="s">
        <v>50</v>
      </c>
      <c r="H265" s="34" t="s">
        <v>52</v>
      </c>
    </row>
    <row r="266" customFormat="false" ht="30.75" hidden="false" customHeight="true" outlineLevel="0" collapsed="false">
      <c r="A266" s="35" t="s">
        <v>4243</v>
      </c>
      <c r="B266" s="36"/>
      <c r="C266" s="36"/>
      <c r="D266" s="36"/>
      <c r="E266" s="36"/>
      <c r="F266" s="36"/>
      <c r="G266" s="36"/>
      <c r="H266" s="36"/>
    </row>
    <row r="267" customFormat="false" ht="30.75" hidden="false" customHeight="true" outlineLevel="0" collapsed="false">
      <c r="A267" s="37" t="s">
        <v>3923</v>
      </c>
      <c r="B267" s="38"/>
      <c r="C267" s="38"/>
      <c r="D267" s="38"/>
      <c r="E267" s="38"/>
      <c r="F267" s="38"/>
      <c r="G267" s="38"/>
      <c r="H267" s="38"/>
    </row>
    <row r="268" customFormat="false" ht="30.75" hidden="false" customHeight="true" outlineLevel="0" collapsed="false">
      <c r="A268" s="33" t="s">
        <v>4244</v>
      </c>
      <c r="B268" s="34" t="s">
        <v>4245</v>
      </c>
      <c r="D268" s="39"/>
      <c r="E268" s="40" t="s">
        <v>60</v>
      </c>
      <c r="F268" s="34" t="s">
        <v>50</v>
      </c>
      <c r="G268" s="34" t="s">
        <v>51</v>
      </c>
      <c r="H268" s="34" t="s">
        <v>52</v>
      </c>
    </row>
    <row r="269" customFormat="false" ht="30.75" hidden="false" customHeight="true" outlineLevel="0" collapsed="false">
      <c r="A269" s="33" t="s">
        <v>4246</v>
      </c>
      <c r="B269" s="34" t="s">
        <v>4247</v>
      </c>
      <c r="D269" s="39"/>
      <c r="E269" s="40" t="s">
        <v>60</v>
      </c>
      <c r="F269" s="34" t="s">
        <v>50</v>
      </c>
      <c r="G269" s="34" t="s">
        <v>51</v>
      </c>
      <c r="H269" s="34" t="s">
        <v>52</v>
      </c>
    </row>
    <row r="270" customFormat="false" ht="30.75" hidden="false" customHeight="true" outlineLevel="0" collapsed="false">
      <c r="A270" s="33" t="s">
        <v>4248</v>
      </c>
      <c r="B270" s="34" t="s">
        <v>4249</v>
      </c>
      <c r="D270" s="39"/>
      <c r="E270" s="40" t="s">
        <v>60</v>
      </c>
      <c r="F270" s="34" t="s">
        <v>50</v>
      </c>
      <c r="H270" s="34" t="s">
        <v>52</v>
      </c>
    </row>
    <row r="271" customFormat="false" ht="30.75" hidden="false" customHeight="true" outlineLevel="0" collapsed="false">
      <c r="A271" s="33" t="s">
        <v>4250</v>
      </c>
      <c r="B271" s="34" t="s">
        <v>4251</v>
      </c>
      <c r="D271" s="39"/>
      <c r="E271" s="40" t="s">
        <v>60</v>
      </c>
      <c r="F271" s="34" t="s">
        <v>50</v>
      </c>
      <c r="H271" s="34" t="s">
        <v>52</v>
      </c>
    </row>
    <row r="272" customFormat="false" ht="30.75" hidden="false" customHeight="true" outlineLevel="0" collapsed="false">
      <c r="A272" s="33" t="s">
        <v>4252</v>
      </c>
      <c r="B272" s="34" t="s">
        <v>4253</v>
      </c>
      <c r="D272" s="39"/>
      <c r="E272" s="40" t="s">
        <v>60</v>
      </c>
      <c r="F272" s="34" t="s">
        <v>50</v>
      </c>
      <c r="G272" s="34" t="s">
        <v>51</v>
      </c>
      <c r="H272" s="34" t="s">
        <v>52</v>
      </c>
    </row>
    <row r="273" customFormat="false" ht="30.75" hidden="false" customHeight="true" outlineLevel="0" collapsed="false">
      <c r="A273" s="33" t="s">
        <v>4254</v>
      </c>
      <c r="B273" s="34" t="s">
        <v>4255</v>
      </c>
      <c r="D273" s="39"/>
      <c r="E273" s="40" t="s">
        <v>60</v>
      </c>
      <c r="F273" s="34" t="s">
        <v>50</v>
      </c>
      <c r="G273" s="34" t="s">
        <v>51</v>
      </c>
      <c r="H273" s="34" t="s">
        <v>52</v>
      </c>
    </row>
    <row r="274" customFormat="false" ht="30.75" hidden="false" customHeight="true" outlineLevel="0" collapsed="false">
      <c r="A274" s="33" t="s">
        <v>4256</v>
      </c>
      <c r="B274" s="34" t="s">
        <v>4257</v>
      </c>
      <c r="D274" s="39"/>
      <c r="E274" s="40" t="s">
        <v>60</v>
      </c>
      <c r="F274" s="34" t="s">
        <v>50</v>
      </c>
      <c r="H274" s="34" t="s">
        <v>52</v>
      </c>
    </row>
    <row r="275" customFormat="false" ht="30.75" hidden="false" customHeight="true" outlineLevel="0" collapsed="false">
      <c r="A275" s="37" t="s">
        <v>3795</v>
      </c>
      <c r="B275" s="38"/>
      <c r="C275" s="38"/>
      <c r="D275" s="38"/>
      <c r="E275" s="38"/>
      <c r="F275" s="38"/>
      <c r="G275" s="38"/>
      <c r="H275" s="38"/>
    </row>
    <row r="276" customFormat="false" ht="30.75" hidden="false" customHeight="true" outlineLevel="0" collapsed="false">
      <c r="A276" s="33" t="s">
        <v>4258</v>
      </c>
      <c r="B276" s="34" t="s">
        <v>4259</v>
      </c>
      <c r="D276" s="39"/>
      <c r="E276" s="40" t="s">
        <v>60</v>
      </c>
      <c r="F276" s="34" t="s">
        <v>50</v>
      </c>
      <c r="H276" s="34" t="s">
        <v>52</v>
      </c>
    </row>
    <row r="277" customFormat="false" ht="30.75" hidden="false" customHeight="true" outlineLevel="0" collapsed="false">
      <c r="A277" s="33" t="s">
        <v>4260</v>
      </c>
      <c r="B277" s="34" t="s">
        <v>4261</v>
      </c>
      <c r="D277" s="39"/>
      <c r="E277" s="41" t="s">
        <v>57</v>
      </c>
      <c r="F277" s="34" t="s">
        <v>50</v>
      </c>
      <c r="H277" s="34" t="s">
        <v>52</v>
      </c>
    </row>
    <row r="278" customFormat="false" ht="30.75" hidden="false" customHeight="true" outlineLevel="0" collapsed="false">
      <c r="A278" s="33" t="s">
        <v>4262</v>
      </c>
      <c r="B278" s="34" t="s">
        <v>4263</v>
      </c>
      <c r="D278" s="39"/>
      <c r="E278" s="40" t="s">
        <v>60</v>
      </c>
      <c r="F278" s="34" t="s">
        <v>50</v>
      </c>
      <c r="H278" s="34" t="s">
        <v>52</v>
      </c>
    </row>
    <row r="279" customFormat="false" ht="30.75" hidden="false" customHeight="true" outlineLevel="0" collapsed="false">
      <c r="A279" s="33" t="s">
        <v>4264</v>
      </c>
      <c r="B279" s="34" t="s">
        <v>4265</v>
      </c>
      <c r="D279" s="39"/>
      <c r="E279" s="41" t="s">
        <v>57</v>
      </c>
      <c r="F279" s="34" t="s">
        <v>50</v>
      </c>
      <c r="H279" s="34" t="s">
        <v>52</v>
      </c>
    </row>
    <row r="280" customFormat="false" ht="30.75" hidden="false" customHeight="true" outlineLevel="0" collapsed="false">
      <c r="A280" s="33" t="s">
        <v>4266</v>
      </c>
      <c r="B280" s="34" t="s">
        <v>4267</v>
      </c>
      <c r="D280" s="39"/>
      <c r="E280" s="40" t="s">
        <v>60</v>
      </c>
      <c r="F280" s="34" t="s">
        <v>50</v>
      </c>
      <c r="H280" s="34" t="s">
        <v>52</v>
      </c>
    </row>
    <row r="281" customFormat="false" ht="30.75" hidden="false" customHeight="true" outlineLevel="0" collapsed="false">
      <c r="A281" s="33" t="s">
        <v>4268</v>
      </c>
      <c r="B281" s="34" t="s">
        <v>4269</v>
      </c>
      <c r="D281" s="39"/>
      <c r="E281" s="41" t="s">
        <v>57</v>
      </c>
      <c r="F281" s="34" t="s">
        <v>50</v>
      </c>
      <c r="H281" s="34" t="s">
        <v>52</v>
      </c>
    </row>
    <row r="282" customFormat="false" ht="30.75" hidden="false" customHeight="true" outlineLevel="0" collapsed="false">
      <c r="A282" s="33" t="s">
        <v>4270</v>
      </c>
      <c r="B282" s="34" t="s">
        <v>4271</v>
      </c>
      <c r="D282" s="39"/>
      <c r="E282" s="40" t="s">
        <v>60</v>
      </c>
      <c r="F282" s="34" t="s">
        <v>50</v>
      </c>
      <c r="H282" s="34" t="s">
        <v>52</v>
      </c>
    </row>
    <row r="283" customFormat="false" ht="30.75" hidden="false" customHeight="true" outlineLevel="0" collapsed="false">
      <c r="A283" s="33" t="s">
        <v>4272</v>
      </c>
      <c r="B283" s="34" t="s">
        <v>4273</v>
      </c>
      <c r="D283" s="39"/>
      <c r="E283" s="41" t="s">
        <v>57</v>
      </c>
      <c r="F283" s="34" t="s">
        <v>50</v>
      </c>
      <c r="H283" s="34" t="s">
        <v>52</v>
      </c>
    </row>
    <row r="284" customFormat="false" ht="30.75" hidden="false" customHeight="true" outlineLevel="0" collapsed="false">
      <c r="A284" s="33" t="s">
        <v>4274</v>
      </c>
      <c r="B284" s="34" t="s">
        <v>4275</v>
      </c>
      <c r="D284" s="39"/>
      <c r="E284" s="40" t="s">
        <v>60</v>
      </c>
      <c r="F284" s="34" t="s">
        <v>50</v>
      </c>
      <c r="H284" s="34" t="s">
        <v>52</v>
      </c>
    </row>
    <row r="285" customFormat="false" ht="30.75" hidden="false" customHeight="true" outlineLevel="0" collapsed="false">
      <c r="A285" s="33" t="s">
        <v>4276</v>
      </c>
      <c r="B285" s="34" t="s">
        <v>4277</v>
      </c>
      <c r="D285" s="39"/>
      <c r="E285" s="41" t="s">
        <v>57</v>
      </c>
      <c r="F285" s="34" t="s">
        <v>50</v>
      </c>
      <c r="H285" s="34" t="s">
        <v>52</v>
      </c>
    </row>
    <row r="286" customFormat="false" ht="30.75" hidden="false" customHeight="true" outlineLevel="0" collapsed="false">
      <c r="A286" s="33" t="s">
        <v>4278</v>
      </c>
      <c r="B286" s="34" t="s">
        <v>4279</v>
      </c>
      <c r="D286" s="39"/>
      <c r="E286" s="40" t="s">
        <v>60</v>
      </c>
      <c r="F286" s="34" t="s">
        <v>50</v>
      </c>
      <c r="H286" s="34" t="s">
        <v>52</v>
      </c>
    </row>
    <row r="287" customFormat="false" ht="30.75" hidden="false" customHeight="true" outlineLevel="0" collapsed="false">
      <c r="A287" s="33" t="s">
        <v>4280</v>
      </c>
      <c r="B287" s="34" t="s">
        <v>4281</v>
      </c>
      <c r="D287" s="39"/>
      <c r="E287" s="41" t="s">
        <v>57</v>
      </c>
      <c r="F287" s="34" t="s">
        <v>50</v>
      </c>
      <c r="H287" s="34" t="s">
        <v>52</v>
      </c>
    </row>
    <row r="288" customFormat="false" ht="30.75" hidden="false" customHeight="true" outlineLevel="0" collapsed="false">
      <c r="A288" s="33" t="s">
        <v>4282</v>
      </c>
      <c r="B288" s="34" t="s">
        <v>4283</v>
      </c>
      <c r="D288" s="39"/>
      <c r="E288" s="40" t="s">
        <v>60</v>
      </c>
      <c r="F288" s="34" t="s">
        <v>50</v>
      </c>
      <c r="H288" s="34" t="s">
        <v>52</v>
      </c>
    </row>
    <row r="289" customFormat="false" ht="30.75" hidden="false" customHeight="true" outlineLevel="0" collapsed="false">
      <c r="A289" s="33" t="s">
        <v>4284</v>
      </c>
      <c r="B289" s="34" t="s">
        <v>4285</v>
      </c>
      <c r="D289" s="39"/>
      <c r="E289" s="41" t="s">
        <v>57</v>
      </c>
      <c r="F289" s="34" t="s">
        <v>50</v>
      </c>
      <c r="H289" s="34" t="s">
        <v>52</v>
      </c>
    </row>
    <row r="290" customFormat="false" ht="30.75" hidden="false" customHeight="true" outlineLevel="0" collapsed="false">
      <c r="A290" s="33" t="s">
        <v>4286</v>
      </c>
      <c r="B290" s="34" t="s">
        <v>4287</v>
      </c>
      <c r="D290" s="39"/>
      <c r="E290" s="40" t="s">
        <v>60</v>
      </c>
      <c r="F290" s="34" t="s">
        <v>50</v>
      </c>
      <c r="H290" s="34" t="s">
        <v>52</v>
      </c>
    </row>
    <row r="291" customFormat="false" ht="30.75" hidden="false" customHeight="true" outlineLevel="0" collapsed="false">
      <c r="A291" s="33" t="s">
        <v>4288</v>
      </c>
      <c r="B291" s="34" t="s">
        <v>4289</v>
      </c>
      <c r="D291" s="39"/>
      <c r="E291" s="41" t="s">
        <v>57</v>
      </c>
      <c r="F291" s="34" t="s">
        <v>50</v>
      </c>
      <c r="H291" s="34" t="s">
        <v>52</v>
      </c>
    </row>
    <row r="292" customFormat="false" ht="30.75" hidden="false" customHeight="true" outlineLevel="0" collapsed="false">
      <c r="A292" s="33" t="s">
        <v>4290</v>
      </c>
      <c r="B292" s="34" t="s">
        <v>4291</v>
      </c>
      <c r="D292" s="39"/>
      <c r="E292" s="34" t="s">
        <v>3139</v>
      </c>
      <c r="G292" s="34" t="s">
        <v>51</v>
      </c>
    </row>
    <row r="293" customFormat="false" ht="30.75" hidden="false" customHeight="true" outlineLevel="0" collapsed="false">
      <c r="A293" s="33" t="s">
        <v>4292</v>
      </c>
      <c r="B293" s="34" t="s">
        <v>4293</v>
      </c>
      <c r="D293" s="39"/>
      <c r="E293" s="34" t="s">
        <v>3139</v>
      </c>
      <c r="G293" s="34" t="s">
        <v>51</v>
      </c>
    </row>
    <row r="294" customFormat="false" ht="30.75" hidden="false" customHeight="true" outlineLevel="0" collapsed="false">
      <c r="A294" s="37" t="s">
        <v>4117</v>
      </c>
      <c r="B294" s="38"/>
      <c r="C294" s="38"/>
      <c r="D294" s="38"/>
      <c r="E294" s="38"/>
      <c r="F294" s="38"/>
      <c r="G294" s="38"/>
      <c r="H294" s="38"/>
    </row>
    <row r="295" customFormat="false" ht="30.75" hidden="false" customHeight="true" outlineLevel="0" collapsed="false">
      <c r="A295" s="33" t="s">
        <v>3039</v>
      </c>
      <c r="B295" s="34" t="s">
        <v>3040</v>
      </c>
      <c r="D295" s="39"/>
      <c r="E295" s="40" t="s">
        <v>60</v>
      </c>
      <c r="F295" s="34" t="s">
        <v>50</v>
      </c>
      <c r="H295" s="34" t="s">
        <v>52</v>
      </c>
    </row>
    <row r="296" customFormat="false" ht="30.75" hidden="false" customHeight="true" outlineLevel="0" collapsed="false">
      <c r="A296" s="33" t="s">
        <v>4294</v>
      </c>
      <c r="B296" s="34" t="s">
        <v>4295</v>
      </c>
      <c r="D296" s="39"/>
      <c r="E296" s="41" t="s">
        <v>57</v>
      </c>
      <c r="F296" s="34" t="s">
        <v>50</v>
      </c>
      <c r="G296" s="34" t="s">
        <v>51</v>
      </c>
      <c r="H296" s="34" t="s">
        <v>52</v>
      </c>
    </row>
    <row r="297" customFormat="false" ht="30.75" hidden="false" customHeight="true" outlineLevel="0" collapsed="false">
      <c r="A297" s="33" t="s">
        <v>4296</v>
      </c>
      <c r="B297" s="34" t="s">
        <v>4297</v>
      </c>
      <c r="D297" s="39"/>
      <c r="E297" s="40" t="s">
        <v>60</v>
      </c>
      <c r="F297" s="34" t="s">
        <v>50</v>
      </c>
      <c r="H297" s="34" t="s">
        <v>52</v>
      </c>
    </row>
    <row r="298" customFormat="false" ht="30.75" hidden="false" customHeight="true" outlineLevel="0" collapsed="false">
      <c r="A298" s="37" t="s">
        <v>3964</v>
      </c>
      <c r="B298" s="38"/>
      <c r="C298" s="38"/>
      <c r="D298" s="38"/>
      <c r="E298" s="38"/>
      <c r="F298" s="38"/>
      <c r="G298" s="38"/>
      <c r="H298" s="38"/>
    </row>
    <row r="299" customFormat="false" ht="30.75" hidden="false" customHeight="true" outlineLevel="0" collapsed="false">
      <c r="A299" s="33" t="s">
        <v>4298</v>
      </c>
      <c r="B299" s="34" t="s">
        <v>4299</v>
      </c>
      <c r="D299" s="39"/>
      <c r="E299" s="41" t="s">
        <v>57</v>
      </c>
      <c r="F299" s="34" t="s">
        <v>50</v>
      </c>
      <c r="H299" s="34" t="s">
        <v>52</v>
      </c>
    </row>
    <row r="300" customFormat="false" ht="30.75" hidden="false" customHeight="true" outlineLevel="0" collapsed="false">
      <c r="A300" s="33" t="s">
        <v>4300</v>
      </c>
      <c r="B300" s="34" t="s">
        <v>4301</v>
      </c>
      <c r="D300" s="39"/>
      <c r="E300" s="41" t="s">
        <v>57</v>
      </c>
      <c r="F300" s="34" t="s">
        <v>50</v>
      </c>
      <c r="H300" s="34" t="s">
        <v>52</v>
      </c>
    </row>
    <row r="301" customFormat="false" ht="30.75" hidden="false" customHeight="true" outlineLevel="0" collapsed="false">
      <c r="A301" s="33" t="s">
        <v>4302</v>
      </c>
      <c r="B301" s="34" t="s">
        <v>4303</v>
      </c>
      <c r="D301" s="39"/>
      <c r="E301" s="41" t="s">
        <v>57</v>
      </c>
      <c r="F301" s="34" t="s">
        <v>50</v>
      </c>
      <c r="H301" s="34" t="s">
        <v>52</v>
      </c>
    </row>
    <row r="302" customFormat="false" ht="30.75" hidden="false" customHeight="true" outlineLevel="0" collapsed="false">
      <c r="A302" s="33" t="s">
        <v>4304</v>
      </c>
      <c r="B302" s="34" t="s">
        <v>4305</v>
      </c>
      <c r="D302" s="39"/>
      <c r="E302" s="41" t="s">
        <v>57</v>
      </c>
      <c r="F302" s="34" t="s">
        <v>50</v>
      </c>
      <c r="G302" s="34" t="s">
        <v>51</v>
      </c>
      <c r="H302" s="34" t="s">
        <v>52</v>
      </c>
    </row>
    <row r="303" customFormat="false" ht="30.75" hidden="false" customHeight="true" outlineLevel="0" collapsed="false">
      <c r="A303" s="33" t="s">
        <v>4306</v>
      </c>
      <c r="B303" s="34" t="s">
        <v>4307</v>
      </c>
      <c r="D303" s="39"/>
      <c r="E303" s="41" t="s">
        <v>57</v>
      </c>
      <c r="F303" s="34" t="s">
        <v>50</v>
      </c>
      <c r="G303" s="34" t="s">
        <v>51</v>
      </c>
      <c r="H303" s="34" t="s">
        <v>52</v>
      </c>
    </row>
    <row r="304" customFormat="false" ht="30.75" hidden="false" customHeight="true" outlineLevel="0" collapsed="false">
      <c r="A304" s="33" t="s">
        <v>4308</v>
      </c>
      <c r="B304" s="34" t="s">
        <v>4309</v>
      </c>
      <c r="D304" s="39"/>
      <c r="E304" s="41" t="s">
        <v>57</v>
      </c>
      <c r="F304" s="34" t="s">
        <v>50</v>
      </c>
      <c r="H304" s="34" t="s">
        <v>52</v>
      </c>
    </row>
    <row r="305" customFormat="false" ht="30.75" hidden="false" customHeight="true" outlineLevel="0" collapsed="false">
      <c r="A305" s="33" t="s">
        <v>4310</v>
      </c>
      <c r="B305" s="34" t="s">
        <v>4311</v>
      </c>
      <c r="D305" s="39"/>
      <c r="E305" s="42" t="s">
        <v>113</v>
      </c>
      <c r="F305" s="34" t="s">
        <v>50</v>
      </c>
      <c r="G305" s="34" t="s">
        <v>51</v>
      </c>
      <c r="H305" s="34" t="s">
        <v>52</v>
      </c>
    </row>
    <row r="306" customFormat="false" ht="30.75" hidden="false" customHeight="true" outlineLevel="0" collapsed="false">
      <c r="A306" s="33" t="s">
        <v>4312</v>
      </c>
      <c r="B306" s="34" t="s">
        <v>4313</v>
      </c>
      <c r="D306" s="39"/>
      <c r="E306" s="42" t="s">
        <v>113</v>
      </c>
      <c r="F306" s="34" t="s">
        <v>50</v>
      </c>
      <c r="G306" s="34" t="s">
        <v>51</v>
      </c>
      <c r="H306" s="34" t="s">
        <v>52</v>
      </c>
    </row>
    <row r="307" customFormat="false" ht="30.75" hidden="false" customHeight="true" outlineLevel="0" collapsed="false">
      <c r="A307" s="33" t="s">
        <v>4314</v>
      </c>
      <c r="B307" s="34" t="s">
        <v>4315</v>
      </c>
      <c r="D307" s="39"/>
      <c r="E307" s="41" t="s">
        <v>57</v>
      </c>
      <c r="F307" s="34" t="s">
        <v>50</v>
      </c>
      <c r="H307" s="34" t="s">
        <v>52</v>
      </c>
    </row>
    <row r="308" customFormat="false" ht="30.75" hidden="false" customHeight="true" outlineLevel="0" collapsed="false">
      <c r="A308" s="35" t="s">
        <v>4316</v>
      </c>
      <c r="B308" s="36"/>
      <c r="C308" s="36"/>
      <c r="D308" s="36"/>
      <c r="E308" s="36"/>
      <c r="F308" s="36"/>
      <c r="G308" s="36"/>
      <c r="H308" s="36"/>
    </row>
    <row r="309" customFormat="false" ht="30.75" hidden="false" customHeight="true" outlineLevel="0" collapsed="false">
      <c r="A309" s="37" t="s">
        <v>3923</v>
      </c>
      <c r="B309" s="38"/>
      <c r="C309" s="38"/>
      <c r="D309" s="38"/>
      <c r="E309" s="38"/>
      <c r="F309" s="38"/>
      <c r="G309" s="38"/>
      <c r="H309" s="38"/>
    </row>
    <row r="310" customFormat="false" ht="30.75" hidden="false" customHeight="true" outlineLevel="0" collapsed="false">
      <c r="A310" s="33" t="s">
        <v>4317</v>
      </c>
      <c r="B310" s="34" t="s">
        <v>4318</v>
      </c>
      <c r="D310" s="39"/>
      <c r="E310" s="40" t="s">
        <v>60</v>
      </c>
      <c r="F310" s="34" t="s">
        <v>50</v>
      </c>
      <c r="H310" s="34" t="s">
        <v>52</v>
      </c>
    </row>
    <row r="311" customFormat="false" ht="30.75" hidden="false" customHeight="true" outlineLevel="0" collapsed="false">
      <c r="A311" s="33" t="s">
        <v>4319</v>
      </c>
      <c r="B311" s="34" t="s">
        <v>4320</v>
      </c>
      <c r="D311" s="39"/>
      <c r="E311" s="40" t="s">
        <v>60</v>
      </c>
      <c r="F311" s="34" t="s">
        <v>50</v>
      </c>
      <c r="H311" s="34" t="s">
        <v>52</v>
      </c>
    </row>
    <row r="312" customFormat="false" ht="30.75" hidden="false" customHeight="true" outlineLevel="0" collapsed="false">
      <c r="A312" s="33" t="s">
        <v>4321</v>
      </c>
      <c r="B312" s="34" t="s">
        <v>4322</v>
      </c>
      <c r="D312" s="39"/>
      <c r="E312" s="40" t="s">
        <v>60</v>
      </c>
      <c r="F312" s="34" t="s">
        <v>50</v>
      </c>
      <c r="H312" s="34" t="s">
        <v>52</v>
      </c>
    </row>
    <row r="313" customFormat="false" ht="30.75" hidden="false" customHeight="true" outlineLevel="0" collapsed="false">
      <c r="A313" s="33" t="s">
        <v>4323</v>
      </c>
      <c r="B313" s="34" t="s">
        <v>4324</v>
      </c>
      <c r="D313" s="39"/>
      <c r="E313" s="40" t="s">
        <v>60</v>
      </c>
      <c r="F313" s="34" t="s">
        <v>50</v>
      </c>
      <c r="H313" s="34" t="s">
        <v>52</v>
      </c>
    </row>
    <row r="314" customFormat="false" ht="30.75" hidden="false" customHeight="true" outlineLevel="0" collapsed="false">
      <c r="A314" s="33" t="s">
        <v>4325</v>
      </c>
      <c r="B314" s="34" t="s">
        <v>4326</v>
      </c>
      <c r="D314" s="39"/>
      <c r="E314" s="40" t="s">
        <v>60</v>
      </c>
      <c r="F314" s="34" t="s">
        <v>50</v>
      </c>
      <c r="H314" s="34" t="s">
        <v>52</v>
      </c>
    </row>
    <row r="315" customFormat="false" ht="30.75" hidden="false" customHeight="true" outlineLevel="0" collapsed="false">
      <c r="A315" s="33" t="s">
        <v>4327</v>
      </c>
      <c r="B315" s="34" t="s">
        <v>4328</v>
      </c>
      <c r="D315" s="39"/>
      <c r="E315" s="40" t="s">
        <v>60</v>
      </c>
      <c r="F315" s="34" t="s">
        <v>50</v>
      </c>
      <c r="G315" s="34" t="s">
        <v>51</v>
      </c>
      <c r="H315" s="34" t="s">
        <v>52</v>
      </c>
    </row>
    <row r="316" customFormat="false" ht="30.75" hidden="false" customHeight="true" outlineLevel="0" collapsed="false">
      <c r="A316" s="33" t="s">
        <v>4329</v>
      </c>
      <c r="B316" s="34" t="s">
        <v>4330</v>
      </c>
      <c r="D316" s="39"/>
      <c r="E316" s="40" t="s">
        <v>60</v>
      </c>
      <c r="F316" s="34" t="s">
        <v>50</v>
      </c>
      <c r="H316" s="34" t="s">
        <v>52</v>
      </c>
    </row>
    <row r="317" customFormat="false" ht="30.75" hidden="false" customHeight="true" outlineLevel="0" collapsed="false">
      <c r="A317" s="33" t="s">
        <v>4331</v>
      </c>
      <c r="B317" s="34" t="s">
        <v>4332</v>
      </c>
      <c r="D317" s="39"/>
      <c r="E317" s="40" t="s">
        <v>60</v>
      </c>
      <c r="F317" s="34" t="s">
        <v>50</v>
      </c>
      <c r="H317" s="34" t="s">
        <v>52</v>
      </c>
    </row>
    <row r="318" customFormat="false" ht="30.75" hidden="false" customHeight="true" outlineLevel="0" collapsed="false">
      <c r="A318" s="33" t="s">
        <v>4333</v>
      </c>
      <c r="B318" s="34" t="s">
        <v>4334</v>
      </c>
      <c r="D318" s="39"/>
      <c r="E318" s="40" t="s">
        <v>60</v>
      </c>
      <c r="F318" s="34" t="s">
        <v>50</v>
      </c>
      <c r="H318" s="34" t="s">
        <v>52</v>
      </c>
    </row>
    <row r="319" customFormat="false" ht="30.75" hidden="false" customHeight="true" outlineLevel="0" collapsed="false">
      <c r="A319" s="33" t="s">
        <v>4335</v>
      </c>
      <c r="B319" s="34" t="s">
        <v>4336</v>
      </c>
      <c r="D319" s="39"/>
      <c r="E319" s="40" t="s">
        <v>60</v>
      </c>
      <c r="F319" s="34" t="s">
        <v>50</v>
      </c>
      <c r="H319" s="34" t="s">
        <v>52</v>
      </c>
    </row>
    <row r="320" customFormat="false" ht="30.75" hidden="false" customHeight="true" outlineLevel="0" collapsed="false">
      <c r="A320" s="33" t="s">
        <v>4337</v>
      </c>
      <c r="B320" s="34" t="s">
        <v>4338</v>
      </c>
      <c r="D320" s="39"/>
      <c r="E320" s="40" t="s">
        <v>60</v>
      </c>
      <c r="F320" s="34" t="s">
        <v>50</v>
      </c>
      <c r="G320" s="34" t="s">
        <v>51</v>
      </c>
      <c r="H320" s="34" t="s">
        <v>52</v>
      </c>
    </row>
    <row r="321" customFormat="false" ht="30.75" hidden="false" customHeight="true" outlineLevel="0" collapsed="false">
      <c r="A321" s="37" t="s">
        <v>3795</v>
      </c>
      <c r="B321" s="38"/>
      <c r="C321" s="38"/>
      <c r="D321" s="38"/>
      <c r="E321" s="38"/>
      <c r="F321" s="38"/>
      <c r="G321" s="38"/>
      <c r="H321" s="38"/>
    </row>
    <row r="322" customFormat="false" ht="30.75" hidden="false" customHeight="true" outlineLevel="0" collapsed="false">
      <c r="A322" s="33" t="s">
        <v>4339</v>
      </c>
      <c r="B322" s="34" t="s">
        <v>4340</v>
      </c>
      <c r="D322" s="39"/>
      <c r="E322" s="40" t="s">
        <v>60</v>
      </c>
      <c r="F322" s="34" t="s">
        <v>50</v>
      </c>
      <c r="H322" s="34" t="s">
        <v>52</v>
      </c>
    </row>
    <row r="323" customFormat="false" ht="30.75" hidden="false" customHeight="true" outlineLevel="0" collapsed="false">
      <c r="A323" s="33" t="s">
        <v>4341</v>
      </c>
      <c r="B323" s="34" t="s">
        <v>4342</v>
      </c>
      <c r="D323" s="39"/>
      <c r="E323" s="40" t="s">
        <v>60</v>
      </c>
      <c r="F323" s="34" t="s">
        <v>50</v>
      </c>
      <c r="H323" s="34" t="s">
        <v>52</v>
      </c>
    </row>
    <row r="324" customFormat="false" ht="30.75" hidden="false" customHeight="true" outlineLevel="0" collapsed="false">
      <c r="A324" s="33" t="s">
        <v>4343</v>
      </c>
      <c r="B324" s="34" t="s">
        <v>4344</v>
      </c>
      <c r="D324" s="39"/>
      <c r="E324" s="40" t="s">
        <v>60</v>
      </c>
      <c r="F324" s="34" t="s">
        <v>50</v>
      </c>
      <c r="H324" s="34" t="s">
        <v>52</v>
      </c>
    </row>
    <row r="325" customFormat="false" ht="30.75" hidden="false" customHeight="true" outlineLevel="0" collapsed="false">
      <c r="A325" s="33" t="s">
        <v>4345</v>
      </c>
      <c r="B325" s="34" t="s">
        <v>4346</v>
      </c>
      <c r="D325" s="39"/>
      <c r="E325" s="40" t="s">
        <v>60</v>
      </c>
      <c r="F325" s="34" t="s">
        <v>50</v>
      </c>
      <c r="H325" s="34" t="s">
        <v>52</v>
      </c>
    </row>
    <row r="326" customFormat="false" ht="30.75" hidden="false" customHeight="true" outlineLevel="0" collapsed="false">
      <c r="A326" s="33" t="s">
        <v>4347</v>
      </c>
      <c r="B326" s="34" t="s">
        <v>4348</v>
      </c>
      <c r="D326" s="39"/>
      <c r="E326" s="40" t="s">
        <v>60</v>
      </c>
      <c r="F326" s="34" t="s">
        <v>50</v>
      </c>
      <c r="H326" s="34" t="s">
        <v>52</v>
      </c>
    </row>
    <row r="327" customFormat="false" ht="30.75" hidden="false" customHeight="true" outlineLevel="0" collapsed="false">
      <c r="A327" s="33" t="s">
        <v>4349</v>
      </c>
      <c r="B327" s="34" t="s">
        <v>4350</v>
      </c>
      <c r="D327" s="39"/>
      <c r="E327" s="40" t="s">
        <v>60</v>
      </c>
      <c r="F327" s="34" t="s">
        <v>50</v>
      </c>
      <c r="H327" s="34" t="s">
        <v>52</v>
      </c>
    </row>
    <row r="328" customFormat="false" ht="30.75" hidden="false" customHeight="true" outlineLevel="0" collapsed="false">
      <c r="A328" s="33" t="s">
        <v>4351</v>
      </c>
      <c r="B328" s="34" t="s">
        <v>4352</v>
      </c>
      <c r="D328" s="39"/>
      <c r="E328" s="40" t="s">
        <v>60</v>
      </c>
      <c r="F328" s="34" t="s">
        <v>50</v>
      </c>
      <c r="H328" s="34" t="s">
        <v>52</v>
      </c>
    </row>
    <row r="329" customFormat="false" ht="30.75" hidden="false" customHeight="true" outlineLevel="0" collapsed="false">
      <c r="A329" s="33" t="s">
        <v>4353</v>
      </c>
      <c r="B329" s="34" t="s">
        <v>4354</v>
      </c>
      <c r="D329" s="39"/>
      <c r="E329" s="40" t="s">
        <v>60</v>
      </c>
      <c r="F329" s="34" t="s">
        <v>50</v>
      </c>
      <c r="H329" s="34" t="s">
        <v>52</v>
      </c>
    </row>
    <row r="330" customFormat="false" ht="30.75" hidden="false" customHeight="true" outlineLevel="0" collapsed="false">
      <c r="A330" s="33" t="s">
        <v>4355</v>
      </c>
      <c r="B330" s="34" t="s">
        <v>4356</v>
      </c>
      <c r="D330" s="39"/>
      <c r="E330" s="40" t="s">
        <v>60</v>
      </c>
      <c r="F330" s="34" t="s">
        <v>50</v>
      </c>
      <c r="H330" s="34" t="s">
        <v>52</v>
      </c>
    </row>
    <row r="331" customFormat="false" ht="30.75" hidden="false" customHeight="true" outlineLevel="0" collapsed="false">
      <c r="A331" s="33" t="s">
        <v>4357</v>
      </c>
      <c r="B331" s="34" t="s">
        <v>4358</v>
      </c>
      <c r="D331" s="39"/>
      <c r="E331" s="40" t="s">
        <v>60</v>
      </c>
      <c r="F331" s="34" t="s">
        <v>50</v>
      </c>
      <c r="H331" s="34" t="s">
        <v>52</v>
      </c>
    </row>
    <row r="332" customFormat="false" ht="30.75" hidden="false" customHeight="true" outlineLevel="0" collapsed="false">
      <c r="A332" s="33" t="s">
        <v>4359</v>
      </c>
      <c r="B332" s="34" t="s">
        <v>4360</v>
      </c>
      <c r="D332" s="39"/>
      <c r="E332" s="40" t="s">
        <v>60</v>
      </c>
      <c r="F332" s="34" t="s">
        <v>50</v>
      </c>
      <c r="H332" s="34" t="s">
        <v>52</v>
      </c>
    </row>
    <row r="333" customFormat="false" ht="30.75" hidden="false" customHeight="true" outlineLevel="0" collapsed="false">
      <c r="A333" s="33" t="s">
        <v>4361</v>
      </c>
      <c r="B333" s="34" t="s">
        <v>4362</v>
      </c>
      <c r="D333" s="39"/>
      <c r="E333" s="40" t="s">
        <v>60</v>
      </c>
      <c r="F333" s="34" t="s">
        <v>50</v>
      </c>
      <c r="H333" s="34" t="s">
        <v>52</v>
      </c>
    </row>
    <row r="334" customFormat="false" ht="30.75" hidden="false" customHeight="true" outlineLevel="0" collapsed="false">
      <c r="A334" s="33" t="s">
        <v>4363</v>
      </c>
      <c r="B334" s="34" t="s">
        <v>4364</v>
      </c>
      <c r="D334" s="39"/>
      <c r="E334" s="40" t="s">
        <v>60</v>
      </c>
      <c r="F334" s="34" t="s">
        <v>50</v>
      </c>
      <c r="H334" s="34" t="s">
        <v>52</v>
      </c>
    </row>
    <row r="335" customFormat="false" ht="30.75" hidden="false" customHeight="true" outlineLevel="0" collapsed="false">
      <c r="A335" s="33" t="s">
        <v>4365</v>
      </c>
      <c r="B335" s="34" t="s">
        <v>4366</v>
      </c>
      <c r="D335" s="39"/>
      <c r="E335" s="40" t="s">
        <v>60</v>
      </c>
      <c r="F335" s="34" t="s">
        <v>50</v>
      </c>
      <c r="H335" s="34" t="s">
        <v>52</v>
      </c>
    </row>
    <row r="336" customFormat="false" ht="30.75" hidden="false" customHeight="true" outlineLevel="0" collapsed="false">
      <c r="A336" s="33" t="s">
        <v>4367</v>
      </c>
      <c r="B336" s="34" t="s">
        <v>4368</v>
      </c>
      <c r="D336" s="39"/>
      <c r="E336" s="40" t="s">
        <v>60</v>
      </c>
      <c r="F336" s="34" t="s">
        <v>50</v>
      </c>
      <c r="H336" s="34" t="s">
        <v>52</v>
      </c>
    </row>
    <row r="337" customFormat="false" ht="30.75" hidden="false" customHeight="true" outlineLevel="0" collapsed="false">
      <c r="A337" s="33" t="s">
        <v>4369</v>
      </c>
      <c r="B337" s="34" t="s">
        <v>4370</v>
      </c>
      <c r="D337" s="39"/>
      <c r="E337" s="40" t="s">
        <v>60</v>
      </c>
      <c r="F337" s="34" t="s">
        <v>50</v>
      </c>
      <c r="H337" s="34" t="s">
        <v>52</v>
      </c>
    </row>
    <row r="338" customFormat="false" ht="30.75" hidden="false" customHeight="true" outlineLevel="0" collapsed="false">
      <c r="A338" s="33" t="s">
        <v>4371</v>
      </c>
      <c r="B338" s="34" t="s">
        <v>4372</v>
      </c>
      <c r="D338" s="39"/>
      <c r="E338" s="40" t="s">
        <v>60</v>
      </c>
      <c r="G338" s="34" t="s">
        <v>51</v>
      </c>
    </row>
    <row r="339" customFormat="false" ht="30.75" hidden="false" customHeight="true" outlineLevel="0" collapsed="false">
      <c r="A339" s="33" t="s">
        <v>4373</v>
      </c>
      <c r="B339" s="34" t="s">
        <v>4374</v>
      </c>
      <c r="D339" s="39"/>
      <c r="E339" s="41" t="s">
        <v>57</v>
      </c>
      <c r="G339" s="34" t="s">
        <v>51</v>
      </c>
    </row>
    <row r="340" customFormat="false" ht="30.75" hidden="false" customHeight="true" outlineLevel="0" collapsed="false">
      <c r="A340" s="37" t="s">
        <v>4375</v>
      </c>
      <c r="B340" s="38"/>
      <c r="C340" s="38"/>
      <c r="D340" s="38"/>
      <c r="E340" s="38"/>
      <c r="F340" s="38"/>
      <c r="G340" s="38"/>
      <c r="H340" s="38"/>
    </row>
    <row r="341" customFormat="false" ht="30.75" hidden="false" customHeight="true" outlineLevel="0" collapsed="false">
      <c r="A341" s="33" t="s">
        <v>4376</v>
      </c>
      <c r="B341" s="34" t="s">
        <v>4377</v>
      </c>
      <c r="D341" s="39"/>
      <c r="E341" s="41" t="s">
        <v>57</v>
      </c>
      <c r="F341" s="34" t="s">
        <v>50</v>
      </c>
      <c r="H341" s="34" t="s">
        <v>52</v>
      </c>
    </row>
    <row r="342" customFormat="false" ht="30.75" hidden="false" customHeight="true" outlineLevel="0" collapsed="false">
      <c r="A342" s="33" t="s">
        <v>4378</v>
      </c>
      <c r="B342" s="34" t="s">
        <v>4379</v>
      </c>
      <c r="D342" s="39"/>
      <c r="E342" s="41" t="s">
        <v>57</v>
      </c>
      <c r="F342" s="34" t="s">
        <v>50</v>
      </c>
      <c r="H342" s="34" t="s">
        <v>52</v>
      </c>
    </row>
    <row r="343" customFormat="false" ht="30.75" hidden="false" customHeight="true" outlineLevel="0" collapsed="false">
      <c r="A343" s="33" t="s">
        <v>4380</v>
      </c>
      <c r="B343" s="34" t="s">
        <v>4381</v>
      </c>
      <c r="D343" s="39"/>
      <c r="E343" s="41" t="s">
        <v>57</v>
      </c>
      <c r="F343" s="34" t="s">
        <v>50</v>
      </c>
      <c r="H343" s="34" t="s">
        <v>52</v>
      </c>
    </row>
    <row r="344" customFormat="false" ht="30.75" hidden="false" customHeight="true" outlineLevel="0" collapsed="false">
      <c r="A344" s="33" t="s">
        <v>4382</v>
      </c>
      <c r="B344" s="34" t="s">
        <v>4383</v>
      </c>
      <c r="D344" s="39"/>
      <c r="E344" s="40" t="s">
        <v>60</v>
      </c>
      <c r="F344" s="34" t="s">
        <v>50</v>
      </c>
      <c r="H344" s="34" t="s">
        <v>52</v>
      </c>
    </row>
    <row r="345" customFormat="false" ht="30.75" hidden="false" customHeight="true" outlineLevel="0" collapsed="false">
      <c r="A345" s="33" t="s">
        <v>4384</v>
      </c>
      <c r="B345" s="34" t="s">
        <v>4385</v>
      </c>
      <c r="D345" s="39"/>
      <c r="E345" s="40" t="s">
        <v>60</v>
      </c>
      <c r="F345" s="34" t="s">
        <v>50</v>
      </c>
      <c r="H345" s="34" t="s">
        <v>52</v>
      </c>
    </row>
    <row r="346" customFormat="false" ht="30.75" hidden="false" customHeight="true" outlineLevel="0" collapsed="false">
      <c r="A346" s="33" t="s">
        <v>4386</v>
      </c>
      <c r="B346" s="34" t="s">
        <v>4387</v>
      </c>
      <c r="D346" s="39"/>
      <c r="E346" s="40" t="s">
        <v>60</v>
      </c>
      <c r="F346" s="34" t="s">
        <v>50</v>
      </c>
      <c r="H346" s="34" t="s">
        <v>52</v>
      </c>
    </row>
    <row r="347" customFormat="false" ht="30.75" hidden="false" customHeight="true" outlineLevel="0" collapsed="false">
      <c r="A347" s="33" t="s">
        <v>4388</v>
      </c>
      <c r="B347" s="34" t="s">
        <v>4389</v>
      </c>
      <c r="D347" s="39"/>
      <c r="E347" s="40" t="s">
        <v>60</v>
      </c>
      <c r="F347" s="34" t="s">
        <v>50</v>
      </c>
      <c r="H347" s="34" t="s">
        <v>52</v>
      </c>
    </row>
    <row r="348" customFormat="false" ht="30.75" hidden="false" customHeight="true" outlineLevel="0" collapsed="false">
      <c r="A348" s="37" t="s">
        <v>3964</v>
      </c>
      <c r="B348" s="38"/>
      <c r="C348" s="38"/>
      <c r="D348" s="38"/>
      <c r="E348" s="38"/>
      <c r="F348" s="38"/>
      <c r="G348" s="38"/>
      <c r="H348" s="38"/>
    </row>
    <row r="349" customFormat="false" ht="30.75" hidden="false" customHeight="true" outlineLevel="0" collapsed="false">
      <c r="A349" s="33" t="s">
        <v>4390</v>
      </c>
      <c r="B349" s="34" t="s">
        <v>4391</v>
      </c>
      <c r="D349" s="39"/>
      <c r="E349" s="41" t="s">
        <v>57</v>
      </c>
      <c r="F349" s="34" t="s">
        <v>50</v>
      </c>
      <c r="H349" s="34" t="s">
        <v>52</v>
      </c>
    </row>
    <row r="350" customFormat="false" ht="30.75" hidden="false" customHeight="true" outlineLevel="0" collapsed="false">
      <c r="A350" s="33" t="s">
        <v>4392</v>
      </c>
      <c r="B350" s="34" t="s">
        <v>4393</v>
      </c>
      <c r="D350" s="39"/>
      <c r="E350" s="41" t="s">
        <v>57</v>
      </c>
      <c r="F350" s="34" t="s">
        <v>50</v>
      </c>
      <c r="H350" s="34" t="s">
        <v>52</v>
      </c>
    </row>
    <row r="351" customFormat="false" ht="30.75" hidden="false" customHeight="true" outlineLevel="0" collapsed="false">
      <c r="A351" s="33" t="s">
        <v>4394</v>
      </c>
      <c r="B351" s="34" t="s">
        <v>4395</v>
      </c>
      <c r="D351" s="39"/>
      <c r="E351" s="41" t="s">
        <v>57</v>
      </c>
      <c r="F351" s="34" t="s">
        <v>50</v>
      </c>
      <c r="H351" s="34" t="s">
        <v>52</v>
      </c>
    </row>
    <row r="352" customFormat="false" ht="30.75" hidden="false" customHeight="true" outlineLevel="0" collapsed="false">
      <c r="A352" s="33" t="s">
        <v>4396</v>
      </c>
      <c r="B352" s="34" t="s">
        <v>4397</v>
      </c>
      <c r="D352" s="39"/>
      <c r="E352" s="41" t="s">
        <v>57</v>
      </c>
      <c r="G352" s="34" t="s">
        <v>51</v>
      </c>
    </row>
    <row r="353" customFormat="false" ht="30.75" hidden="false" customHeight="true" outlineLevel="0" collapsed="false">
      <c r="A353" s="33" t="s">
        <v>4398</v>
      </c>
      <c r="B353" s="34" t="s">
        <v>4399</v>
      </c>
      <c r="D353" s="39"/>
      <c r="E353" s="41" t="s">
        <v>57</v>
      </c>
      <c r="F353" s="34" t="s">
        <v>50</v>
      </c>
      <c r="H353" s="34" t="s">
        <v>52</v>
      </c>
    </row>
    <row r="354" customFormat="false" ht="30.75" hidden="false" customHeight="true" outlineLevel="0" collapsed="false">
      <c r="A354" s="33" t="s">
        <v>4400</v>
      </c>
      <c r="B354" s="34" t="s">
        <v>4401</v>
      </c>
      <c r="D354" s="39"/>
      <c r="E354" s="41" t="s">
        <v>57</v>
      </c>
      <c r="F354" s="34" t="s">
        <v>50</v>
      </c>
      <c r="H354" s="34" t="s">
        <v>52</v>
      </c>
    </row>
    <row r="355" customFormat="false" ht="30.75" hidden="false" customHeight="true" outlineLevel="0" collapsed="false">
      <c r="A355" s="33" t="s">
        <v>4402</v>
      </c>
      <c r="B355" s="34" t="s">
        <v>4403</v>
      </c>
      <c r="D355" s="39"/>
      <c r="E355" s="41" t="s">
        <v>57</v>
      </c>
      <c r="F355" s="34" t="s">
        <v>50</v>
      </c>
      <c r="G355" s="34" t="s">
        <v>51</v>
      </c>
      <c r="H355" s="34" t="s">
        <v>52</v>
      </c>
    </row>
    <row r="356" customFormat="false" ht="30.75" hidden="false" customHeight="true" outlineLevel="0" collapsed="false">
      <c r="A356" s="33" t="s">
        <v>4404</v>
      </c>
      <c r="B356" s="34" t="s">
        <v>4405</v>
      </c>
      <c r="D356" s="39"/>
      <c r="E356" s="40" t="s">
        <v>60</v>
      </c>
      <c r="F356" s="34" t="s">
        <v>50</v>
      </c>
      <c r="H356" s="34" t="s">
        <v>52</v>
      </c>
    </row>
    <row r="357" customFormat="false" ht="30.75" hidden="false" customHeight="true" outlineLevel="0" collapsed="false">
      <c r="A357" s="33" t="s">
        <v>4406</v>
      </c>
      <c r="B357" s="34" t="s">
        <v>4407</v>
      </c>
      <c r="D357" s="39"/>
      <c r="E357" s="40" t="s">
        <v>60</v>
      </c>
      <c r="F357" s="34" t="s">
        <v>50</v>
      </c>
      <c r="G357" s="34" t="s">
        <v>51</v>
      </c>
      <c r="H357" s="34" t="s">
        <v>52</v>
      </c>
    </row>
    <row r="358" customFormat="false" ht="30.75" hidden="false" customHeight="true" outlineLevel="0" collapsed="false">
      <c r="A358" s="33" t="s">
        <v>4408</v>
      </c>
      <c r="B358" s="34" t="s">
        <v>4409</v>
      </c>
      <c r="D358" s="39"/>
      <c r="E358" s="40" t="s">
        <v>60</v>
      </c>
      <c r="F358" s="34" t="s">
        <v>50</v>
      </c>
      <c r="H358" s="34" t="s">
        <v>52</v>
      </c>
    </row>
    <row r="359" customFormat="false" ht="30.75" hidden="false" customHeight="true" outlineLevel="0" collapsed="false">
      <c r="A359" s="33" t="s">
        <v>4410</v>
      </c>
      <c r="B359" s="34" t="s">
        <v>4411</v>
      </c>
      <c r="D359" s="39"/>
      <c r="E359" s="41" t="s">
        <v>57</v>
      </c>
      <c r="F359" s="34" t="s">
        <v>50</v>
      </c>
      <c r="G359" s="34" t="s">
        <v>51</v>
      </c>
      <c r="H359" s="34" t="s">
        <v>52</v>
      </c>
    </row>
    <row r="360" customFormat="false" ht="30.75" hidden="false" customHeight="true" outlineLevel="0" collapsed="false">
      <c r="A360" s="33" t="s">
        <v>4412</v>
      </c>
      <c r="B360" s="34" t="s">
        <v>4413</v>
      </c>
      <c r="D360" s="39"/>
      <c r="E360" s="41" t="s">
        <v>57</v>
      </c>
      <c r="F360" s="34" t="s">
        <v>50</v>
      </c>
      <c r="G360" s="34" t="s">
        <v>51</v>
      </c>
      <c r="H360" s="34" t="s">
        <v>52</v>
      </c>
    </row>
    <row r="361" customFormat="false" ht="30.75" hidden="false" customHeight="true" outlineLevel="0" collapsed="false">
      <c r="A361" s="33" t="s">
        <v>4414</v>
      </c>
      <c r="B361" s="34" t="s">
        <v>4415</v>
      </c>
      <c r="D361" s="39"/>
      <c r="E361" s="41" t="s">
        <v>57</v>
      </c>
      <c r="F361" s="34" t="s">
        <v>50</v>
      </c>
      <c r="G361" s="34" t="s">
        <v>51</v>
      </c>
      <c r="H361" s="34" t="s">
        <v>52</v>
      </c>
    </row>
    <row r="362" customFormat="false" ht="30.75" hidden="false" customHeight="true" outlineLevel="0" collapsed="false">
      <c r="A362" s="33" t="s">
        <v>4416</v>
      </c>
      <c r="B362" s="34" t="s">
        <v>4417</v>
      </c>
      <c r="D362" s="39"/>
      <c r="E362" s="41" t="s">
        <v>57</v>
      </c>
      <c r="F362" s="34" t="s">
        <v>50</v>
      </c>
      <c r="G362" s="34" t="s">
        <v>51</v>
      </c>
      <c r="H362" s="34" t="s">
        <v>52</v>
      </c>
    </row>
    <row r="363" customFormat="false" ht="30.75" hidden="false" customHeight="true" outlineLevel="0" collapsed="false">
      <c r="A363" s="33" t="s">
        <v>4418</v>
      </c>
      <c r="B363" s="34" t="s">
        <v>4419</v>
      </c>
      <c r="D363" s="39"/>
      <c r="E363" s="40" t="s">
        <v>60</v>
      </c>
      <c r="F363" s="34" t="s">
        <v>50</v>
      </c>
      <c r="G363" s="34" t="s">
        <v>51</v>
      </c>
      <c r="H363" s="34" t="s">
        <v>52</v>
      </c>
    </row>
    <row r="364" customFormat="false" ht="30.75" hidden="false" customHeight="true" outlineLevel="0" collapsed="false">
      <c r="A364" s="35" t="s">
        <v>4420</v>
      </c>
      <c r="B364" s="36"/>
      <c r="C364" s="36"/>
      <c r="D364" s="36"/>
      <c r="E364" s="36"/>
      <c r="F364" s="36"/>
      <c r="G364" s="36"/>
      <c r="H364" s="36"/>
    </row>
    <row r="365" customFormat="false" ht="30.75" hidden="false" customHeight="true" outlineLevel="0" collapsed="false">
      <c r="A365" s="37" t="s">
        <v>3923</v>
      </c>
      <c r="B365" s="38"/>
      <c r="C365" s="38"/>
      <c r="D365" s="38"/>
      <c r="E365" s="38"/>
      <c r="F365" s="38"/>
      <c r="G365" s="38"/>
      <c r="H365" s="38"/>
    </row>
    <row r="366" customFormat="false" ht="30.75" hidden="false" customHeight="true" outlineLevel="0" collapsed="false">
      <c r="A366" s="33" t="s">
        <v>4421</v>
      </c>
      <c r="B366" s="34" t="s">
        <v>4422</v>
      </c>
      <c r="D366" s="39"/>
      <c r="E366" s="40" t="s">
        <v>60</v>
      </c>
      <c r="F366" s="34" t="s">
        <v>50</v>
      </c>
      <c r="G366" s="34" t="s">
        <v>51</v>
      </c>
      <c r="H366" s="34" t="s">
        <v>52</v>
      </c>
    </row>
    <row r="367" customFormat="false" ht="30.75" hidden="false" customHeight="true" outlineLevel="0" collapsed="false">
      <c r="A367" s="33" t="s">
        <v>4423</v>
      </c>
      <c r="B367" s="34" t="s">
        <v>4424</v>
      </c>
      <c r="D367" s="39"/>
      <c r="E367" s="40" t="s">
        <v>60</v>
      </c>
      <c r="F367" s="34" t="s">
        <v>50</v>
      </c>
      <c r="G367" s="34" t="s">
        <v>51</v>
      </c>
      <c r="H367" s="34" t="s">
        <v>52</v>
      </c>
    </row>
    <row r="368" customFormat="false" ht="30.75" hidden="false" customHeight="true" outlineLevel="0" collapsed="false">
      <c r="A368" s="33" t="s">
        <v>4425</v>
      </c>
      <c r="B368" s="34" t="s">
        <v>4426</v>
      </c>
      <c r="D368" s="39"/>
      <c r="E368" s="40" t="s">
        <v>60</v>
      </c>
      <c r="F368" s="34" t="s">
        <v>50</v>
      </c>
      <c r="H368" s="34" t="s">
        <v>52</v>
      </c>
    </row>
    <row r="369" customFormat="false" ht="30.75" hidden="false" customHeight="true" outlineLevel="0" collapsed="false">
      <c r="A369" s="33" t="s">
        <v>4427</v>
      </c>
      <c r="B369" s="34" t="s">
        <v>4428</v>
      </c>
      <c r="D369" s="39"/>
      <c r="E369" s="40" t="s">
        <v>60</v>
      </c>
      <c r="F369" s="34" t="s">
        <v>50</v>
      </c>
      <c r="H369" s="34" t="s">
        <v>52</v>
      </c>
    </row>
    <row r="370" customFormat="false" ht="30.75" hidden="false" customHeight="true" outlineLevel="0" collapsed="false">
      <c r="A370" s="33" t="s">
        <v>4429</v>
      </c>
      <c r="B370" s="34" t="s">
        <v>4430</v>
      </c>
      <c r="D370" s="39"/>
      <c r="E370" s="40" t="s">
        <v>60</v>
      </c>
      <c r="F370" s="34" t="s">
        <v>50</v>
      </c>
      <c r="G370" s="34" t="s">
        <v>51</v>
      </c>
      <c r="H370" s="34" t="s">
        <v>52</v>
      </c>
    </row>
    <row r="371" customFormat="false" ht="30.75" hidden="false" customHeight="true" outlineLevel="0" collapsed="false">
      <c r="A371" s="33" t="s">
        <v>4431</v>
      </c>
      <c r="B371" s="34" t="s">
        <v>4432</v>
      </c>
      <c r="D371" s="39"/>
      <c r="E371" s="40" t="s">
        <v>60</v>
      </c>
      <c r="F371" s="34" t="s">
        <v>50</v>
      </c>
      <c r="G371" s="34" t="s">
        <v>51</v>
      </c>
      <c r="H371" s="34" t="s">
        <v>52</v>
      </c>
    </row>
    <row r="372" customFormat="false" ht="30.75" hidden="false" customHeight="true" outlineLevel="0" collapsed="false">
      <c r="A372" s="33" t="s">
        <v>4433</v>
      </c>
      <c r="B372" s="34" t="s">
        <v>4434</v>
      </c>
      <c r="D372" s="39"/>
      <c r="E372" s="40" t="s">
        <v>60</v>
      </c>
      <c r="F372" s="34" t="s">
        <v>50</v>
      </c>
      <c r="G372" s="34" t="s">
        <v>51</v>
      </c>
      <c r="H372" s="34" t="s">
        <v>52</v>
      </c>
    </row>
    <row r="373" customFormat="false" ht="30.75" hidden="false" customHeight="true" outlineLevel="0" collapsed="false">
      <c r="A373" s="37" t="s">
        <v>3795</v>
      </c>
      <c r="B373" s="38"/>
      <c r="C373" s="38"/>
      <c r="D373" s="38"/>
      <c r="E373" s="38"/>
      <c r="F373" s="38"/>
      <c r="G373" s="38"/>
      <c r="H373" s="38"/>
    </row>
    <row r="374" customFormat="false" ht="30.75" hidden="false" customHeight="true" outlineLevel="0" collapsed="false">
      <c r="A374" s="33" t="s">
        <v>4435</v>
      </c>
      <c r="B374" s="34" t="s">
        <v>4436</v>
      </c>
      <c r="D374" s="39"/>
      <c r="E374" s="41" t="s">
        <v>57</v>
      </c>
      <c r="F374" s="34" t="s">
        <v>50</v>
      </c>
      <c r="H374" s="34" t="s">
        <v>52</v>
      </c>
    </row>
    <row r="375" customFormat="false" ht="30.75" hidden="false" customHeight="true" outlineLevel="0" collapsed="false">
      <c r="A375" s="33" t="s">
        <v>4437</v>
      </c>
      <c r="B375" s="34" t="s">
        <v>4438</v>
      </c>
      <c r="D375" s="39"/>
      <c r="E375" s="41" t="s">
        <v>57</v>
      </c>
      <c r="F375" s="34" t="s">
        <v>50</v>
      </c>
      <c r="H375" s="34" t="s">
        <v>52</v>
      </c>
    </row>
    <row r="376" customFormat="false" ht="30.75" hidden="false" customHeight="true" outlineLevel="0" collapsed="false">
      <c r="A376" s="33" t="s">
        <v>4439</v>
      </c>
      <c r="B376" s="34" t="s">
        <v>4440</v>
      </c>
      <c r="C376" s="34" t="s">
        <v>4441</v>
      </c>
      <c r="D376" s="39" t="s">
        <v>4442</v>
      </c>
      <c r="E376" s="41" t="s">
        <v>57</v>
      </c>
      <c r="F376" s="34" t="s">
        <v>50</v>
      </c>
      <c r="H376" s="34" t="s">
        <v>52</v>
      </c>
    </row>
    <row r="377" customFormat="false" ht="30.75" hidden="false" customHeight="true" outlineLevel="0" collapsed="false">
      <c r="A377" s="33" t="s">
        <v>4443</v>
      </c>
      <c r="B377" s="34" t="s">
        <v>4444</v>
      </c>
      <c r="C377" s="34" t="s">
        <v>4441</v>
      </c>
      <c r="D377" s="39" t="s">
        <v>4442</v>
      </c>
      <c r="E377" s="41" t="s">
        <v>57</v>
      </c>
      <c r="F377" s="34" t="s">
        <v>50</v>
      </c>
      <c r="H377" s="34" t="s">
        <v>52</v>
      </c>
    </row>
    <row r="378" customFormat="false" ht="30.75" hidden="false" customHeight="true" outlineLevel="0" collapsed="false">
      <c r="A378" s="33" t="s">
        <v>4445</v>
      </c>
      <c r="B378" s="34" t="s">
        <v>4446</v>
      </c>
      <c r="D378" s="39"/>
      <c r="E378" s="41" t="s">
        <v>57</v>
      </c>
      <c r="F378" s="34" t="s">
        <v>50</v>
      </c>
      <c r="H378" s="34" t="s">
        <v>52</v>
      </c>
    </row>
    <row r="379" customFormat="false" ht="30.75" hidden="false" customHeight="true" outlineLevel="0" collapsed="false">
      <c r="A379" s="33" t="s">
        <v>4447</v>
      </c>
      <c r="B379" s="34" t="s">
        <v>4448</v>
      </c>
      <c r="D379" s="39"/>
      <c r="E379" s="41" t="s">
        <v>57</v>
      </c>
      <c r="F379" s="34" t="s">
        <v>50</v>
      </c>
      <c r="H379" s="34" t="s">
        <v>52</v>
      </c>
    </row>
    <row r="380" customFormat="false" ht="30.75" hidden="false" customHeight="true" outlineLevel="0" collapsed="false">
      <c r="A380" s="33" t="s">
        <v>4449</v>
      </c>
      <c r="B380" s="34" t="s">
        <v>4450</v>
      </c>
      <c r="D380" s="39"/>
      <c r="E380" s="41" t="s">
        <v>57</v>
      </c>
      <c r="F380" s="34" t="s">
        <v>50</v>
      </c>
      <c r="G380" s="34" t="s">
        <v>51</v>
      </c>
      <c r="H380" s="34" t="s">
        <v>52</v>
      </c>
    </row>
    <row r="381" customFormat="false" ht="30.75" hidden="false" customHeight="true" outlineLevel="0" collapsed="false">
      <c r="A381" s="33" t="s">
        <v>4451</v>
      </c>
      <c r="B381" s="34" t="s">
        <v>4452</v>
      </c>
      <c r="D381" s="39"/>
      <c r="E381" s="41" t="s">
        <v>57</v>
      </c>
      <c r="F381" s="34" t="s">
        <v>50</v>
      </c>
      <c r="G381" s="34" t="s">
        <v>51</v>
      </c>
      <c r="H381" s="34" t="s">
        <v>52</v>
      </c>
    </row>
    <row r="382" customFormat="false" ht="30.75" hidden="false" customHeight="true" outlineLevel="0" collapsed="false">
      <c r="A382" s="33" t="s">
        <v>4453</v>
      </c>
      <c r="B382" s="34" t="s">
        <v>4454</v>
      </c>
      <c r="D382" s="39"/>
      <c r="E382" s="41" t="s">
        <v>57</v>
      </c>
      <c r="F382" s="34" t="s">
        <v>50</v>
      </c>
      <c r="G382" s="34" t="s">
        <v>51</v>
      </c>
      <c r="H382" s="34" t="s">
        <v>52</v>
      </c>
    </row>
    <row r="383" customFormat="false" ht="30.75" hidden="false" customHeight="true" outlineLevel="0" collapsed="false">
      <c r="A383" s="33" t="s">
        <v>4455</v>
      </c>
      <c r="B383" s="34" t="s">
        <v>4456</v>
      </c>
      <c r="D383" s="39"/>
      <c r="E383" s="41" t="s">
        <v>57</v>
      </c>
      <c r="F383" s="34" t="s">
        <v>50</v>
      </c>
      <c r="G383" s="34" t="s">
        <v>51</v>
      </c>
      <c r="H383" s="34" t="s">
        <v>52</v>
      </c>
    </row>
    <row r="384" customFormat="false" ht="30.75" hidden="false" customHeight="true" outlineLevel="0" collapsed="false">
      <c r="A384" s="33" t="s">
        <v>4457</v>
      </c>
      <c r="B384" s="34" t="s">
        <v>4458</v>
      </c>
      <c r="D384" s="39"/>
      <c r="E384" s="41" t="s">
        <v>57</v>
      </c>
      <c r="F384" s="34" t="s">
        <v>50</v>
      </c>
      <c r="H384" s="34" t="s">
        <v>52</v>
      </c>
    </row>
    <row r="385" customFormat="false" ht="30.75" hidden="false" customHeight="true" outlineLevel="0" collapsed="false">
      <c r="A385" s="33" t="s">
        <v>4459</v>
      </c>
      <c r="B385" s="34" t="s">
        <v>4460</v>
      </c>
      <c r="D385" s="39"/>
      <c r="E385" s="41" t="s">
        <v>57</v>
      </c>
      <c r="F385" s="34" t="s">
        <v>50</v>
      </c>
      <c r="H385" s="34" t="s">
        <v>52</v>
      </c>
    </row>
    <row r="386" customFormat="false" ht="30.75" hidden="false" customHeight="true" outlineLevel="0" collapsed="false">
      <c r="A386" s="33" t="s">
        <v>4461</v>
      </c>
      <c r="B386" s="34" t="s">
        <v>4462</v>
      </c>
      <c r="D386" s="39"/>
      <c r="E386" s="34" t="s">
        <v>3139</v>
      </c>
      <c r="G386" s="34" t="s">
        <v>51</v>
      </c>
    </row>
    <row r="387" customFormat="false" ht="30.75" hidden="false" customHeight="true" outlineLevel="0" collapsed="false">
      <c r="A387" s="33" t="s">
        <v>4463</v>
      </c>
      <c r="B387" s="34" t="s">
        <v>4464</v>
      </c>
      <c r="D387" s="39"/>
      <c r="E387" s="34" t="s">
        <v>3139</v>
      </c>
      <c r="G387" s="34" t="s">
        <v>51</v>
      </c>
    </row>
    <row r="388" customFormat="false" ht="30.75" hidden="false" customHeight="true" outlineLevel="0" collapsed="false">
      <c r="A388" s="37" t="s">
        <v>3841</v>
      </c>
      <c r="B388" s="38"/>
      <c r="C388" s="38"/>
      <c r="D388" s="38"/>
      <c r="E388" s="38"/>
      <c r="F388" s="38"/>
      <c r="G388" s="38"/>
      <c r="H388" s="38"/>
    </row>
    <row r="389" customFormat="false" ht="30.75" hidden="false" customHeight="true" outlineLevel="0" collapsed="false">
      <c r="A389" s="33" t="s">
        <v>4465</v>
      </c>
      <c r="B389" s="34" t="s">
        <v>4466</v>
      </c>
      <c r="D389" s="39"/>
      <c r="E389" s="41" t="s">
        <v>57</v>
      </c>
      <c r="F389" s="34" t="s">
        <v>50</v>
      </c>
      <c r="G389" s="34" t="s">
        <v>51</v>
      </c>
      <c r="H389" s="34" t="s">
        <v>52</v>
      </c>
    </row>
    <row r="390" customFormat="false" ht="30.75" hidden="false" customHeight="true" outlineLevel="0" collapsed="false">
      <c r="A390" s="33" t="s">
        <v>4467</v>
      </c>
      <c r="B390" s="34" t="s">
        <v>4468</v>
      </c>
      <c r="D390" s="39"/>
      <c r="E390" s="40" t="s">
        <v>60</v>
      </c>
      <c r="F390" s="34" t="s">
        <v>50</v>
      </c>
      <c r="H390" s="34" t="s">
        <v>52</v>
      </c>
    </row>
    <row r="391" customFormat="false" ht="30.75" hidden="false" customHeight="true" outlineLevel="0" collapsed="false">
      <c r="A391" s="37" t="s">
        <v>3964</v>
      </c>
      <c r="B391" s="38"/>
      <c r="C391" s="38"/>
      <c r="D391" s="38"/>
      <c r="E391" s="38"/>
      <c r="F391" s="38"/>
      <c r="G391" s="38"/>
      <c r="H391" s="38"/>
    </row>
    <row r="392" customFormat="false" ht="30.75" hidden="false" customHeight="true" outlineLevel="0" collapsed="false">
      <c r="A392" s="33" t="s">
        <v>4469</v>
      </c>
      <c r="B392" s="34" t="s">
        <v>4470</v>
      </c>
      <c r="D392" s="39"/>
      <c r="E392" s="41" t="s">
        <v>57</v>
      </c>
      <c r="F392" s="34" t="s">
        <v>50</v>
      </c>
      <c r="H392" s="34" t="s">
        <v>52</v>
      </c>
    </row>
    <row r="393" customFormat="false" ht="30.75" hidden="false" customHeight="true" outlineLevel="0" collapsed="false">
      <c r="A393" s="33" t="s">
        <v>4471</v>
      </c>
      <c r="B393" s="34" t="s">
        <v>4472</v>
      </c>
      <c r="D393" s="39"/>
      <c r="E393" s="41" t="s">
        <v>57</v>
      </c>
      <c r="F393" s="34" t="s">
        <v>50</v>
      </c>
      <c r="H393" s="34" t="s">
        <v>52</v>
      </c>
    </row>
    <row r="394" customFormat="false" ht="30.75" hidden="false" customHeight="true" outlineLevel="0" collapsed="false">
      <c r="A394" s="33" t="s">
        <v>4473</v>
      </c>
      <c r="B394" s="34" t="s">
        <v>4474</v>
      </c>
      <c r="D394" s="39"/>
      <c r="E394" s="41" t="s">
        <v>57</v>
      </c>
      <c r="F394" s="34" t="s">
        <v>50</v>
      </c>
      <c r="G394" s="34" t="s">
        <v>51</v>
      </c>
      <c r="H394" s="34" t="s">
        <v>52</v>
      </c>
    </row>
    <row r="395" customFormat="false" ht="30.75" hidden="false" customHeight="true" outlineLevel="0" collapsed="false">
      <c r="A395" s="33" t="s">
        <v>4475</v>
      </c>
      <c r="B395" s="34" t="s">
        <v>4476</v>
      </c>
      <c r="D395" s="39"/>
      <c r="E395" s="42" t="s">
        <v>113</v>
      </c>
      <c r="F395" s="34" t="s">
        <v>50</v>
      </c>
      <c r="H395" s="34" t="s">
        <v>52</v>
      </c>
    </row>
    <row r="396" customFormat="false" ht="30.75" hidden="false" customHeight="true" outlineLevel="0" collapsed="false">
      <c r="A396" s="33" t="s">
        <v>4477</v>
      </c>
      <c r="B396" s="34" t="s">
        <v>4478</v>
      </c>
      <c r="D396" s="39"/>
      <c r="E396" s="42" t="s">
        <v>113</v>
      </c>
      <c r="F396" s="34" t="s">
        <v>50</v>
      </c>
      <c r="H396" s="34" t="s">
        <v>52</v>
      </c>
    </row>
    <row r="397" customFormat="false" ht="30.75" hidden="false" customHeight="true" outlineLevel="0" collapsed="false">
      <c r="A397" s="33" t="s">
        <v>4479</v>
      </c>
      <c r="B397" s="34" t="s">
        <v>4480</v>
      </c>
      <c r="D397" s="39"/>
      <c r="E397" s="41" t="s">
        <v>57</v>
      </c>
      <c r="F397" s="34" t="s">
        <v>50</v>
      </c>
      <c r="G397" s="34" t="s">
        <v>51</v>
      </c>
      <c r="H397" s="34" t="s">
        <v>52</v>
      </c>
    </row>
    <row r="398" customFormat="false" ht="30.75" hidden="false" customHeight="true" outlineLevel="0" collapsed="false">
      <c r="A398" s="33" t="s">
        <v>4481</v>
      </c>
      <c r="B398" s="34" t="s">
        <v>4482</v>
      </c>
      <c r="D398" s="39"/>
      <c r="E398" s="40" t="s">
        <v>60</v>
      </c>
      <c r="F398" s="34" t="s">
        <v>50</v>
      </c>
      <c r="H398" s="34" t="s">
        <v>52</v>
      </c>
    </row>
    <row r="399" customFormat="false" ht="30.75" hidden="false" customHeight="true" outlineLevel="0" collapsed="false">
      <c r="A399" s="33" t="s">
        <v>4483</v>
      </c>
      <c r="B399" s="34" t="s">
        <v>4484</v>
      </c>
      <c r="D399" s="39"/>
      <c r="E399" s="40" t="s">
        <v>60</v>
      </c>
      <c r="F399" s="34" t="s">
        <v>50</v>
      </c>
      <c r="H399" s="34" t="s">
        <v>52</v>
      </c>
    </row>
    <row r="400" customFormat="false" ht="30.75" hidden="false" customHeight="true" outlineLevel="0" collapsed="false">
      <c r="A400" s="33" t="s">
        <v>4485</v>
      </c>
      <c r="B400" s="34" t="s">
        <v>4486</v>
      </c>
      <c r="D400" s="39"/>
      <c r="E400" s="40" t="s">
        <v>60</v>
      </c>
      <c r="F400" s="34" t="s">
        <v>50</v>
      </c>
      <c r="H400" s="34" t="s">
        <v>52</v>
      </c>
    </row>
    <row r="401" customFormat="false" ht="30.75" hidden="false" customHeight="true" outlineLevel="0" collapsed="false">
      <c r="A401" s="33" t="s">
        <v>4487</v>
      </c>
      <c r="B401" s="34" t="s">
        <v>4488</v>
      </c>
      <c r="D401" s="39"/>
      <c r="E401" s="40" t="s">
        <v>60</v>
      </c>
      <c r="F401" s="34" t="s">
        <v>50</v>
      </c>
      <c r="H401" s="34" t="s">
        <v>52</v>
      </c>
    </row>
    <row r="402" customFormat="false" ht="30.75" hidden="false" customHeight="true" outlineLevel="0" collapsed="false">
      <c r="A402" s="33" t="s">
        <v>4489</v>
      </c>
      <c r="B402" s="34" t="s">
        <v>4490</v>
      </c>
      <c r="D402" s="39"/>
      <c r="E402" s="41" t="s">
        <v>57</v>
      </c>
      <c r="F402" s="34" t="s">
        <v>50</v>
      </c>
      <c r="H402" s="34" t="s">
        <v>52</v>
      </c>
    </row>
    <row r="403" customFormat="false" ht="30.75" hidden="false" customHeight="true" outlineLevel="0" collapsed="false">
      <c r="A403" s="33" t="s">
        <v>4491</v>
      </c>
      <c r="B403" s="34" t="s">
        <v>4492</v>
      </c>
      <c r="D403" s="39"/>
      <c r="E403" s="41" t="s">
        <v>57</v>
      </c>
      <c r="F403" s="34" t="s">
        <v>50</v>
      </c>
      <c r="G403" s="34" t="s">
        <v>51</v>
      </c>
      <c r="H403" s="34" t="s">
        <v>52</v>
      </c>
    </row>
    <row r="404" customFormat="false" ht="30.75" hidden="false" customHeight="true" outlineLevel="0" collapsed="false">
      <c r="A404" s="33" t="s">
        <v>4493</v>
      </c>
      <c r="B404" s="34" t="s">
        <v>4494</v>
      </c>
      <c r="D404" s="39"/>
      <c r="E404" s="41" t="s">
        <v>57</v>
      </c>
      <c r="F404" s="34" t="s">
        <v>50</v>
      </c>
      <c r="G404" s="34" t="s">
        <v>51</v>
      </c>
      <c r="H404" s="34" t="s">
        <v>52</v>
      </c>
    </row>
    <row r="405" customFormat="false" ht="30.75" hidden="false" customHeight="true" outlineLevel="0" collapsed="false">
      <c r="A405" s="33" t="s">
        <v>4495</v>
      </c>
      <c r="B405" s="34" t="s">
        <v>4496</v>
      </c>
      <c r="D405" s="39"/>
      <c r="E405" s="41" t="s">
        <v>57</v>
      </c>
      <c r="F405" s="34" t="s">
        <v>50</v>
      </c>
      <c r="G405" s="34" t="s">
        <v>51</v>
      </c>
      <c r="H405" s="34" t="s">
        <v>52</v>
      </c>
    </row>
    <row r="406" customFormat="false" ht="30.75" hidden="false" customHeight="true" outlineLevel="0" collapsed="false">
      <c r="A406" s="35" t="s">
        <v>4497</v>
      </c>
      <c r="B406" s="36"/>
      <c r="C406" s="36"/>
      <c r="D406" s="36"/>
      <c r="E406" s="36"/>
      <c r="F406" s="36"/>
      <c r="G406" s="36"/>
      <c r="H406" s="36"/>
    </row>
    <row r="407" customFormat="false" ht="30.75" hidden="false" customHeight="true" outlineLevel="0" collapsed="false">
      <c r="A407" s="37" t="s">
        <v>3923</v>
      </c>
      <c r="B407" s="38"/>
      <c r="C407" s="38"/>
      <c r="D407" s="38"/>
      <c r="E407" s="38"/>
      <c r="F407" s="38"/>
      <c r="G407" s="38"/>
      <c r="H407" s="38"/>
    </row>
    <row r="408" customFormat="false" ht="30.75" hidden="false" customHeight="true" outlineLevel="0" collapsed="false">
      <c r="A408" s="33" t="s">
        <v>4498</v>
      </c>
      <c r="B408" s="34" t="s">
        <v>4499</v>
      </c>
      <c r="D408" s="39"/>
      <c r="E408" s="40" t="s">
        <v>60</v>
      </c>
      <c r="F408" s="34" t="s">
        <v>50</v>
      </c>
      <c r="G408" s="34" t="s">
        <v>51</v>
      </c>
      <c r="H408" s="34" t="s">
        <v>52</v>
      </c>
    </row>
    <row r="409" customFormat="false" ht="30.75" hidden="false" customHeight="true" outlineLevel="0" collapsed="false">
      <c r="A409" s="33" t="s">
        <v>4500</v>
      </c>
      <c r="B409" s="34" t="s">
        <v>4501</v>
      </c>
      <c r="D409" s="39"/>
      <c r="E409" s="40" t="s">
        <v>60</v>
      </c>
      <c r="F409" s="34" t="s">
        <v>50</v>
      </c>
      <c r="G409" s="34" t="s">
        <v>51</v>
      </c>
      <c r="H409" s="34" t="s">
        <v>52</v>
      </c>
    </row>
    <row r="410" customFormat="false" ht="30.75" hidden="false" customHeight="true" outlineLevel="0" collapsed="false">
      <c r="A410" s="33" t="s">
        <v>4502</v>
      </c>
      <c r="B410" s="34" t="s">
        <v>4503</v>
      </c>
      <c r="D410" s="39"/>
      <c r="E410" s="40" t="s">
        <v>60</v>
      </c>
      <c r="F410" s="34" t="s">
        <v>50</v>
      </c>
      <c r="H410" s="34" t="s">
        <v>52</v>
      </c>
    </row>
    <row r="411" customFormat="false" ht="30.75" hidden="false" customHeight="true" outlineLevel="0" collapsed="false">
      <c r="A411" s="33" t="s">
        <v>4504</v>
      </c>
      <c r="B411" s="34" t="s">
        <v>4505</v>
      </c>
      <c r="D411" s="39"/>
      <c r="E411" s="40" t="s">
        <v>60</v>
      </c>
      <c r="F411" s="34" t="s">
        <v>50</v>
      </c>
      <c r="H411" s="34" t="s">
        <v>52</v>
      </c>
    </row>
    <row r="412" customFormat="false" ht="30.75" hidden="false" customHeight="true" outlineLevel="0" collapsed="false">
      <c r="A412" s="33" t="s">
        <v>4506</v>
      </c>
      <c r="B412" s="34" t="s">
        <v>4507</v>
      </c>
      <c r="D412" s="39"/>
      <c r="E412" s="40" t="s">
        <v>60</v>
      </c>
      <c r="F412" s="34" t="s">
        <v>50</v>
      </c>
      <c r="G412" s="34" t="s">
        <v>51</v>
      </c>
      <c r="H412" s="34" t="s">
        <v>52</v>
      </c>
    </row>
    <row r="413" customFormat="false" ht="30.75" hidden="false" customHeight="true" outlineLevel="0" collapsed="false">
      <c r="A413" s="33" t="s">
        <v>4508</v>
      </c>
      <c r="B413" s="34" t="s">
        <v>4509</v>
      </c>
      <c r="D413" s="39"/>
      <c r="E413" s="40" t="s">
        <v>60</v>
      </c>
      <c r="F413" s="34" t="s">
        <v>50</v>
      </c>
      <c r="G413" s="34" t="s">
        <v>51</v>
      </c>
      <c r="H413" s="34" t="s">
        <v>52</v>
      </c>
    </row>
    <row r="414" customFormat="false" ht="30.75" hidden="false" customHeight="true" outlineLevel="0" collapsed="false">
      <c r="A414" s="33" t="s">
        <v>4510</v>
      </c>
      <c r="B414" s="34" t="s">
        <v>4511</v>
      </c>
      <c r="D414" s="39"/>
      <c r="E414" s="40" t="s">
        <v>60</v>
      </c>
      <c r="F414" s="34" t="s">
        <v>50</v>
      </c>
      <c r="G414" s="34" t="s">
        <v>51</v>
      </c>
      <c r="H414" s="34" t="s">
        <v>52</v>
      </c>
    </row>
    <row r="415" customFormat="false" ht="30.75" hidden="false" customHeight="true" outlineLevel="0" collapsed="false">
      <c r="A415" s="37" t="s">
        <v>3795</v>
      </c>
      <c r="B415" s="38"/>
      <c r="C415" s="38"/>
      <c r="D415" s="38"/>
      <c r="E415" s="38"/>
      <c r="F415" s="38"/>
      <c r="G415" s="38"/>
      <c r="H415" s="38"/>
    </row>
    <row r="416" customFormat="false" ht="30.75" hidden="false" customHeight="true" outlineLevel="0" collapsed="false">
      <c r="A416" s="33" t="s">
        <v>4512</v>
      </c>
      <c r="B416" s="34" t="s">
        <v>4513</v>
      </c>
      <c r="D416" s="39" t="s">
        <v>4514</v>
      </c>
      <c r="E416" s="40" t="s">
        <v>60</v>
      </c>
      <c r="F416" s="34" t="s">
        <v>50</v>
      </c>
      <c r="H416" s="34" t="s">
        <v>52</v>
      </c>
    </row>
    <row r="417" customFormat="false" ht="30.75" hidden="false" customHeight="true" outlineLevel="0" collapsed="false">
      <c r="A417" s="33" t="s">
        <v>4515</v>
      </c>
      <c r="B417" s="34" t="s">
        <v>4516</v>
      </c>
      <c r="D417" s="39" t="s">
        <v>4514</v>
      </c>
      <c r="E417" s="41" t="s">
        <v>57</v>
      </c>
      <c r="F417" s="34" t="s">
        <v>50</v>
      </c>
      <c r="H417" s="34" t="s">
        <v>52</v>
      </c>
    </row>
    <row r="418" customFormat="false" ht="30.75" hidden="false" customHeight="true" outlineLevel="0" collapsed="false">
      <c r="A418" s="33" t="s">
        <v>4517</v>
      </c>
      <c r="B418" s="34" t="s">
        <v>4518</v>
      </c>
      <c r="D418" s="39"/>
      <c r="E418" s="40" t="s">
        <v>60</v>
      </c>
      <c r="F418" s="34" t="s">
        <v>50</v>
      </c>
      <c r="G418" s="34" t="s">
        <v>51</v>
      </c>
      <c r="H418" s="34" t="s">
        <v>52</v>
      </c>
    </row>
    <row r="419" customFormat="false" ht="30.75" hidden="false" customHeight="true" outlineLevel="0" collapsed="false">
      <c r="A419" s="33" t="s">
        <v>4519</v>
      </c>
      <c r="B419" s="34" t="s">
        <v>4520</v>
      </c>
      <c r="D419" s="39"/>
      <c r="E419" s="41" t="s">
        <v>57</v>
      </c>
      <c r="F419" s="34" t="s">
        <v>50</v>
      </c>
      <c r="G419" s="34" t="s">
        <v>51</v>
      </c>
      <c r="H419" s="34" t="s">
        <v>52</v>
      </c>
    </row>
    <row r="420" customFormat="false" ht="30.75" hidden="false" customHeight="true" outlineLevel="0" collapsed="false">
      <c r="A420" s="33" t="s">
        <v>4521</v>
      </c>
      <c r="B420" s="34" t="s">
        <v>4522</v>
      </c>
      <c r="D420" s="39"/>
      <c r="E420" s="40" t="s">
        <v>60</v>
      </c>
      <c r="F420" s="34" t="s">
        <v>50</v>
      </c>
      <c r="G420" s="34" t="s">
        <v>51</v>
      </c>
      <c r="H420" s="34" t="s">
        <v>52</v>
      </c>
    </row>
    <row r="421" customFormat="false" ht="30.75" hidden="false" customHeight="true" outlineLevel="0" collapsed="false">
      <c r="A421" s="33" t="s">
        <v>4523</v>
      </c>
      <c r="B421" s="34" t="s">
        <v>4524</v>
      </c>
      <c r="D421" s="39"/>
      <c r="E421" s="41" t="s">
        <v>57</v>
      </c>
      <c r="F421" s="34" t="s">
        <v>50</v>
      </c>
      <c r="G421" s="34" t="s">
        <v>51</v>
      </c>
      <c r="H421" s="34" t="s">
        <v>52</v>
      </c>
    </row>
    <row r="422" customFormat="false" ht="30.75" hidden="false" customHeight="true" outlineLevel="0" collapsed="false">
      <c r="A422" s="33" t="s">
        <v>4525</v>
      </c>
      <c r="B422" s="34" t="s">
        <v>4526</v>
      </c>
      <c r="D422" s="39"/>
      <c r="E422" s="40" t="s">
        <v>60</v>
      </c>
      <c r="F422" s="34" t="s">
        <v>50</v>
      </c>
      <c r="G422" s="34" t="s">
        <v>51</v>
      </c>
      <c r="H422" s="34" t="s">
        <v>52</v>
      </c>
    </row>
    <row r="423" customFormat="false" ht="30.75" hidden="false" customHeight="true" outlineLevel="0" collapsed="false">
      <c r="A423" s="33" t="s">
        <v>4527</v>
      </c>
      <c r="B423" s="34" t="s">
        <v>4528</v>
      </c>
      <c r="D423" s="39"/>
      <c r="E423" s="41" t="s">
        <v>57</v>
      </c>
      <c r="F423" s="34" t="s">
        <v>50</v>
      </c>
      <c r="G423" s="34" t="s">
        <v>51</v>
      </c>
      <c r="H423" s="34" t="s">
        <v>52</v>
      </c>
    </row>
    <row r="424" customFormat="false" ht="30.75" hidden="false" customHeight="true" outlineLevel="0" collapsed="false">
      <c r="A424" s="33" t="s">
        <v>4529</v>
      </c>
      <c r="B424" s="34" t="s">
        <v>4530</v>
      </c>
      <c r="D424" s="39"/>
      <c r="E424" s="40" t="s">
        <v>60</v>
      </c>
      <c r="F424" s="34" t="s">
        <v>50</v>
      </c>
      <c r="H424" s="34" t="s">
        <v>52</v>
      </c>
    </row>
    <row r="425" customFormat="false" ht="30.75" hidden="false" customHeight="true" outlineLevel="0" collapsed="false">
      <c r="A425" s="33" t="s">
        <v>4531</v>
      </c>
      <c r="B425" s="34" t="s">
        <v>4532</v>
      </c>
      <c r="D425" s="39"/>
      <c r="E425" s="41" t="s">
        <v>57</v>
      </c>
      <c r="F425" s="34" t="s">
        <v>50</v>
      </c>
      <c r="H425" s="34" t="s">
        <v>52</v>
      </c>
    </row>
    <row r="426" customFormat="false" ht="30.75" hidden="false" customHeight="true" outlineLevel="0" collapsed="false">
      <c r="A426" s="33" t="s">
        <v>4533</v>
      </c>
      <c r="B426" s="34" t="s">
        <v>4534</v>
      </c>
      <c r="D426" s="39"/>
      <c r="E426" s="40" t="s">
        <v>60</v>
      </c>
      <c r="F426" s="34" t="s">
        <v>50</v>
      </c>
      <c r="G426" s="34" t="s">
        <v>51</v>
      </c>
      <c r="H426" s="34" t="s">
        <v>52</v>
      </c>
    </row>
    <row r="427" customFormat="false" ht="30.75" hidden="false" customHeight="true" outlineLevel="0" collapsed="false">
      <c r="A427" s="33" t="s">
        <v>4535</v>
      </c>
      <c r="B427" s="34" t="s">
        <v>4536</v>
      </c>
      <c r="D427" s="39"/>
      <c r="E427" s="41" t="s">
        <v>57</v>
      </c>
      <c r="F427" s="34" t="s">
        <v>50</v>
      </c>
      <c r="G427" s="34" t="s">
        <v>51</v>
      </c>
      <c r="H427" s="34" t="s">
        <v>52</v>
      </c>
    </row>
    <row r="428" customFormat="false" ht="30.75" hidden="false" customHeight="true" outlineLevel="0" collapsed="false">
      <c r="A428" s="33" t="s">
        <v>4537</v>
      </c>
      <c r="B428" s="34" t="s">
        <v>4538</v>
      </c>
      <c r="D428" s="39"/>
      <c r="E428" s="40" t="s">
        <v>60</v>
      </c>
      <c r="F428" s="34" t="s">
        <v>50</v>
      </c>
      <c r="G428" s="34" t="s">
        <v>51</v>
      </c>
      <c r="H428" s="34" t="s">
        <v>52</v>
      </c>
    </row>
    <row r="429" customFormat="false" ht="30.75" hidden="false" customHeight="true" outlineLevel="0" collapsed="false">
      <c r="A429" s="33" t="s">
        <v>4539</v>
      </c>
      <c r="B429" s="34" t="s">
        <v>4540</v>
      </c>
      <c r="D429" s="39"/>
      <c r="E429" s="41" t="s">
        <v>57</v>
      </c>
      <c r="F429" s="34" t="s">
        <v>50</v>
      </c>
      <c r="G429" s="34" t="s">
        <v>51</v>
      </c>
      <c r="H429" s="34" t="s">
        <v>52</v>
      </c>
    </row>
    <row r="430" customFormat="false" ht="30.75" hidden="false" customHeight="true" outlineLevel="0" collapsed="false">
      <c r="A430" s="33" t="s">
        <v>4541</v>
      </c>
      <c r="B430" s="34" t="s">
        <v>4542</v>
      </c>
      <c r="D430" s="39"/>
      <c r="E430" s="41" t="s">
        <v>57</v>
      </c>
      <c r="F430" s="34" t="s">
        <v>50</v>
      </c>
      <c r="G430" s="34" t="s">
        <v>51</v>
      </c>
      <c r="H430" s="34" t="s">
        <v>52</v>
      </c>
    </row>
    <row r="431" customFormat="false" ht="30.75" hidden="false" customHeight="true" outlineLevel="0" collapsed="false">
      <c r="A431" s="33" t="s">
        <v>4543</v>
      </c>
      <c r="B431" s="34" t="s">
        <v>4544</v>
      </c>
      <c r="D431" s="39"/>
      <c r="E431" s="41" t="s">
        <v>57</v>
      </c>
      <c r="F431" s="34" t="s">
        <v>50</v>
      </c>
      <c r="G431" s="34" t="s">
        <v>51</v>
      </c>
      <c r="H431" s="34" t="s">
        <v>52</v>
      </c>
    </row>
    <row r="432" customFormat="false" ht="30.75" hidden="false" customHeight="true" outlineLevel="0" collapsed="false">
      <c r="A432" s="33" t="s">
        <v>4545</v>
      </c>
      <c r="B432" s="34" t="s">
        <v>4546</v>
      </c>
      <c r="D432" s="39"/>
      <c r="E432" s="41" t="s">
        <v>57</v>
      </c>
      <c r="F432" s="34" t="s">
        <v>50</v>
      </c>
      <c r="G432" s="34" t="s">
        <v>51</v>
      </c>
      <c r="H432" s="34" t="s">
        <v>52</v>
      </c>
    </row>
    <row r="433" customFormat="false" ht="30.75" hidden="false" customHeight="true" outlineLevel="0" collapsed="false">
      <c r="A433" s="33" t="s">
        <v>4547</v>
      </c>
      <c r="B433" s="34" t="s">
        <v>4548</v>
      </c>
      <c r="D433" s="39"/>
      <c r="E433" s="41" t="s">
        <v>57</v>
      </c>
      <c r="F433" s="34" t="s">
        <v>50</v>
      </c>
      <c r="G433" s="34" t="s">
        <v>51</v>
      </c>
      <c r="H433" s="34" t="s">
        <v>52</v>
      </c>
    </row>
    <row r="434" customFormat="false" ht="30.75" hidden="false" customHeight="true" outlineLevel="0" collapsed="false">
      <c r="A434" s="33" t="s">
        <v>4549</v>
      </c>
      <c r="B434" s="34" t="s">
        <v>4550</v>
      </c>
      <c r="D434" s="39"/>
      <c r="E434" s="34" t="s">
        <v>3139</v>
      </c>
      <c r="G434" s="34" t="s">
        <v>51</v>
      </c>
    </row>
    <row r="435" customFormat="false" ht="30.75" hidden="false" customHeight="true" outlineLevel="0" collapsed="false">
      <c r="A435" s="33" t="s">
        <v>4551</v>
      </c>
      <c r="B435" s="34" t="s">
        <v>4552</v>
      </c>
      <c r="D435" s="39"/>
      <c r="E435" s="34" t="s">
        <v>3139</v>
      </c>
      <c r="G435" s="34" t="s">
        <v>51</v>
      </c>
    </row>
    <row r="436" customFormat="false" ht="30.75" hidden="false" customHeight="true" outlineLevel="0" collapsed="false">
      <c r="A436" s="37" t="s">
        <v>3841</v>
      </c>
      <c r="B436" s="38"/>
      <c r="C436" s="38"/>
      <c r="D436" s="38"/>
      <c r="E436" s="38"/>
      <c r="F436" s="38"/>
      <c r="G436" s="38"/>
      <c r="H436" s="38"/>
    </row>
    <row r="437" customFormat="false" ht="30.75" hidden="false" customHeight="true" outlineLevel="0" collapsed="false">
      <c r="A437" s="33" t="s">
        <v>4553</v>
      </c>
      <c r="B437" s="34" t="s">
        <v>4554</v>
      </c>
      <c r="D437" s="39" t="s">
        <v>4514</v>
      </c>
      <c r="E437" s="41" t="s">
        <v>57</v>
      </c>
      <c r="F437" s="34" t="s">
        <v>50</v>
      </c>
      <c r="G437" s="34" t="s">
        <v>51</v>
      </c>
      <c r="H437" s="34" t="s">
        <v>52</v>
      </c>
    </row>
    <row r="438" customFormat="false" ht="30.75" hidden="false" customHeight="true" outlineLevel="0" collapsed="false">
      <c r="A438" s="33" t="s">
        <v>4555</v>
      </c>
      <c r="B438" s="34" t="s">
        <v>4556</v>
      </c>
      <c r="D438" s="39"/>
      <c r="E438" s="41" t="s">
        <v>57</v>
      </c>
      <c r="F438" s="34" t="s">
        <v>50</v>
      </c>
      <c r="H438" s="34" t="s">
        <v>52</v>
      </c>
    </row>
    <row r="439" customFormat="false" ht="30.75" hidden="false" customHeight="true" outlineLevel="0" collapsed="false">
      <c r="A439" s="33" t="s">
        <v>4557</v>
      </c>
      <c r="B439" s="34" t="s">
        <v>4558</v>
      </c>
      <c r="D439" s="39"/>
      <c r="E439" s="40" t="s">
        <v>60</v>
      </c>
      <c r="F439" s="34" t="s">
        <v>50</v>
      </c>
      <c r="H439" s="34" t="s">
        <v>52</v>
      </c>
    </row>
    <row r="440" customFormat="false" ht="30.75" hidden="false" customHeight="true" outlineLevel="0" collapsed="false">
      <c r="A440" s="33" t="s">
        <v>4559</v>
      </c>
      <c r="B440" s="34" t="s">
        <v>4560</v>
      </c>
      <c r="D440" s="39"/>
      <c r="E440" s="40" t="s">
        <v>60</v>
      </c>
      <c r="F440" s="34" t="s">
        <v>50</v>
      </c>
      <c r="H440" s="34" t="s">
        <v>52</v>
      </c>
    </row>
    <row r="441" customFormat="false" ht="30.75" hidden="false" customHeight="true" outlineLevel="0" collapsed="false">
      <c r="A441" s="33" t="s">
        <v>4561</v>
      </c>
      <c r="B441" s="34" t="s">
        <v>4562</v>
      </c>
      <c r="D441" s="39"/>
      <c r="E441" s="40" t="s">
        <v>60</v>
      </c>
      <c r="F441" s="34" t="s">
        <v>50</v>
      </c>
      <c r="H441" s="34" t="s">
        <v>52</v>
      </c>
    </row>
    <row r="442" customFormat="false" ht="30.75" hidden="false" customHeight="true" outlineLevel="0" collapsed="false">
      <c r="A442" s="33" t="s">
        <v>4563</v>
      </c>
      <c r="B442" s="34" t="s">
        <v>4564</v>
      </c>
      <c r="D442" s="39"/>
      <c r="E442" s="40" t="s">
        <v>60</v>
      </c>
      <c r="G442" s="34" t="s">
        <v>51</v>
      </c>
    </row>
    <row r="443" customFormat="false" ht="30.75" hidden="false" customHeight="true" outlineLevel="0" collapsed="false">
      <c r="A443" s="37" t="s">
        <v>3964</v>
      </c>
      <c r="B443" s="38"/>
      <c r="C443" s="38"/>
      <c r="D443" s="38"/>
      <c r="E443" s="38"/>
      <c r="F443" s="38"/>
      <c r="G443" s="38"/>
      <c r="H443" s="38"/>
    </row>
    <row r="444" customFormat="false" ht="30.75" hidden="false" customHeight="true" outlineLevel="0" collapsed="false">
      <c r="A444" s="33" t="s">
        <v>4565</v>
      </c>
      <c r="B444" s="34" t="s">
        <v>4566</v>
      </c>
      <c r="D444" s="39"/>
      <c r="E444" s="41" t="s">
        <v>57</v>
      </c>
      <c r="F444" s="34" t="s">
        <v>50</v>
      </c>
      <c r="H444" s="34" t="s">
        <v>52</v>
      </c>
    </row>
    <row r="445" customFormat="false" ht="30.75" hidden="false" customHeight="true" outlineLevel="0" collapsed="false">
      <c r="A445" s="33" t="s">
        <v>4567</v>
      </c>
      <c r="B445" s="34" t="s">
        <v>4568</v>
      </c>
      <c r="D445" s="39"/>
      <c r="E445" s="41" t="s">
        <v>57</v>
      </c>
      <c r="F445" s="34" t="s">
        <v>50</v>
      </c>
      <c r="H445" s="34" t="s">
        <v>52</v>
      </c>
    </row>
    <row r="446" customFormat="false" ht="30.75" hidden="false" customHeight="true" outlineLevel="0" collapsed="false">
      <c r="A446" s="33" t="s">
        <v>4569</v>
      </c>
      <c r="B446" s="34" t="s">
        <v>4570</v>
      </c>
      <c r="D446" s="39"/>
      <c r="E446" s="41" t="s">
        <v>57</v>
      </c>
      <c r="F446" s="34" t="s">
        <v>50</v>
      </c>
      <c r="G446" s="34" t="s">
        <v>51</v>
      </c>
      <c r="H446" s="34" t="s">
        <v>52</v>
      </c>
    </row>
    <row r="447" customFormat="false" ht="30.75" hidden="false" customHeight="true" outlineLevel="0" collapsed="false">
      <c r="A447" s="33" t="s">
        <v>4571</v>
      </c>
      <c r="B447" s="34" t="s">
        <v>4572</v>
      </c>
      <c r="D447" s="39"/>
      <c r="E447" s="41" t="s">
        <v>57</v>
      </c>
      <c r="F447" s="34" t="s">
        <v>50</v>
      </c>
      <c r="H447" s="34" t="s">
        <v>52</v>
      </c>
    </row>
    <row r="448" customFormat="false" ht="30.75" hidden="false" customHeight="true" outlineLevel="0" collapsed="false">
      <c r="A448" s="33" t="s">
        <v>4573</v>
      </c>
      <c r="B448" s="34" t="s">
        <v>4574</v>
      </c>
      <c r="D448" s="39"/>
      <c r="E448" s="41" t="s">
        <v>57</v>
      </c>
      <c r="F448" s="34" t="s">
        <v>50</v>
      </c>
      <c r="H448" s="34" t="s">
        <v>52</v>
      </c>
    </row>
    <row r="449" customFormat="false" ht="30.75" hidden="false" customHeight="true" outlineLevel="0" collapsed="false">
      <c r="A449" s="33" t="s">
        <v>4575</v>
      </c>
      <c r="B449" s="34" t="s">
        <v>4576</v>
      </c>
      <c r="D449" s="39"/>
      <c r="E449" s="41" t="s">
        <v>57</v>
      </c>
      <c r="F449" s="34" t="s">
        <v>50</v>
      </c>
      <c r="H449" s="34" t="s">
        <v>52</v>
      </c>
    </row>
    <row r="450" customFormat="false" ht="30.75" hidden="false" customHeight="true" outlineLevel="0" collapsed="false">
      <c r="A450" s="33" t="s">
        <v>4577</v>
      </c>
      <c r="B450" s="34" t="s">
        <v>4578</v>
      </c>
      <c r="D450" s="39"/>
      <c r="E450" s="41" t="s">
        <v>57</v>
      </c>
      <c r="F450" s="34" t="s">
        <v>50</v>
      </c>
      <c r="G450" s="34" t="s">
        <v>51</v>
      </c>
      <c r="H450" s="34" t="s">
        <v>52</v>
      </c>
    </row>
    <row r="451" customFormat="false" ht="30.75" hidden="false" customHeight="true" outlineLevel="0" collapsed="false">
      <c r="A451" s="33" t="s">
        <v>4579</v>
      </c>
      <c r="B451" s="34" t="s">
        <v>4580</v>
      </c>
      <c r="D451" s="39"/>
      <c r="E451" s="40" t="s">
        <v>60</v>
      </c>
      <c r="F451" s="34" t="s">
        <v>50</v>
      </c>
      <c r="H451" s="34" t="s">
        <v>52</v>
      </c>
    </row>
    <row r="452" customFormat="false" ht="30.75" hidden="false" customHeight="true" outlineLevel="0" collapsed="false">
      <c r="A452" s="33" t="s">
        <v>4581</v>
      </c>
      <c r="B452" s="34" t="s">
        <v>4582</v>
      </c>
      <c r="D452" s="39"/>
      <c r="E452" s="40" t="s">
        <v>60</v>
      </c>
      <c r="F452" s="34" t="s">
        <v>50</v>
      </c>
      <c r="H452" s="34" t="s">
        <v>52</v>
      </c>
    </row>
    <row r="453" customFormat="false" ht="30.75" hidden="false" customHeight="true" outlineLevel="0" collapsed="false">
      <c r="A453" s="33" t="s">
        <v>4583</v>
      </c>
      <c r="B453" s="34" t="s">
        <v>4584</v>
      </c>
      <c r="D453" s="39"/>
      <c r="E453" s="41" t="s">
        <v>57</v>
      </c>
      <c r="F453" s="34" t="s">
        <v>50</v>
      </c>
      <c r="H453" s="34" t="s">
        <v>52</v>
      </c>
    </row>
    <row r="454" customFormat="false" ht="30.75" hidden="false" customHeight="true" outlineLevel="0" collapsed="false">
      <c r="A454" s="33" t="s">
        <v>4585</v>
      </c>
      <c r="B454" s="34" t="s">
        <v>4586</v>
      </c>
      <c r="D454" s="39"/>
      <c r="E454" s="41" t="s">
        <v>57</v>
      </c>
      <c r="F454" s="34" t="s">
        <v>50</v>
      </c>
      <c r="G454" s="34" t="s">
        <v>51</v>
      </c>
      <c r="H454" s="34" t="s">
        <v>52</v>
      </c>
    </row>
    <row r="455" customFormat="false" ht="30.75" hidden="false" customHeight="true" outlineLevel="0" collapsed="false">
      <c r="A455" s="33" t="s">
        <v>4587</v>
      </c>
      <c r="B455" s="34" t="s">
        <v>4588</v>
      </c>
      <c r="D455" s="39"/>
      <c r="E455" s="42" t="s">
        <v>113</v>
      </c>
      <c r="F455" s="34" t="s">
        <v>50</v>
      </c>
      <c r="G455" s="34" t="s">
        <v>51</v>
      </c>
      <c r="H455" s="34" t="s">
        <v>52</v>
      </c>
    </row>
    <row r="456" customFormat="false" ht="30.75" hidden="false" customHeight="true" outlineLevel="0" collapsed="false">
      <c r="A456" s="33" t="s">
        <v>4589</v>
      </c>
      <c r="B456" s="34" t="s">
        <v>4590</v>
      </c>
      <c r="D456" s="39"/>
      <c r="E456" s="41" t="s">
        <v>57</v>
      </c>
      <c r="F456" s="34" t="s">
        <v>50</v>
      </c>
      <c r="G456" s="34" t="s">
        <v>51</v>
      </c>
      <c r="H456" s="34" t="s">
        <v>52</v>
      </c>
    </row>
    <row r="457" customFormat="false" ht="30.75" hidden="false" customHeight="true" outlineLevel="0" collapsed="false">
      <c r="A457" s="35" t="s">
        <v>4591</v>
      </c>
      <c r="B457" s="36"/>
      <c r="C457" s="36"/>
      <c r="D457" s="36"/>
      <c r="E457" s="36"/>
      <c r="F457" s="36"/>
      <c r="G457" s="36"/>
      <c r="H457" s="36"/>
    </row>
    <row r="458" customFormat="false" ht="30.75" hidden="false" customHeight="true" outlineLevel="0" collapsed="false">
      <c r="A458" s="37" t="s">
        <v>3923</v>
      </c>
      <c r="B458" s="38"/>
      <c r="C458" s="38"/>
      <c r="D458" s="38"/>
      <c r="E458" s="38"/>
      <c r="F458" s="38"/>
      <c r="G458" s="38"/>
      <c r="H458" s="38"/>
    </row>
    <row r="459" customFormat="false" ht="30.75" hidden="false" customHeight="true" outlineLevel="0" collapsed="false">
      <c r="A459" s="33" t="s">
        <v>4592</v>
      </c>
      <c r="B459" s="34" t="s">
        <v>4593</v>
      </c>
      <c r="D459" s="39"/>
      <c r="E459" s="40" t="s">
        <v>60</v>
      </c>
      <c r="F459" s="34" t="s">
        <v>50</v>
      </c>
      <c r="G459" s="34" t="s">
        <v>51</v>
      </c>
      <c r="H459" s="34" t="s">
        <v>52</v>
      </c>
    </row>
    <row r="460" customFormat="false" ht="30.75" hidden="false" customHeight="true" outlineLevel="0" collapsed="false">
      <c r="A460" s="33" t="s">
        <v>4594</v>
      </c>
      <c r="B460" s="34" t="s">
        <v>4595</v>
      </c>
      <c r="D460" s="39"/>
      <c r="E460" s="40" t="s">
        <v>60</v>
      </c>
      <c r="F460" s="34" t="s">
        <v>50</v>
      </c>
      <c r="H460" s="34" t="s">
        <v>52</v>
      </c>
    </row>
    <row r="461" customFormat="false" ht="30.75" hidden="false" customHeight="true" outlineLevel="0" collapsed="false">
      <c r="A461" s="33" t="s">
        <v>4596</v>
      </c>
      <c r="B461" s="34" t="s">
        <v>4597</v>
      </c>
      <c r="D461" s="39"/>
      <c r="E461" s="40" t="s">
        <v>60</v>
      </c>
      <c r="F461" s="34" t="s">
        <v>50</v>
      </c>
      <c r="H461" s="34" t="s">
        <v>52</v>
      </c>
    </row>
    <row r="462" customFormat="false" ht="30.75" hidden="false" customHeight="true" outlineLevel="0" collapsed="false">
      <c r="A462" s="33" t="s">
        <v>4598</v>
      </c>
      <c r="B462" s="34" t="s">
        <v>4599</v>
      </c>
      <c r="D462" s="39"/>
      <c r="E462" s="40" t="s">
        <v>60</v>
      </c>
      <c r="F462" s="34" t="s">
        <v>50</v>
      </c>
      <c r="G462" s="34" t="s">
        <v>51</v>
      </c>
      <c r="H462" s="34" t="s">
        <v>52</v>
      </c>
    </row>
    <row r="463" customFormat="false" ht="30.75" hidden="false" customHeight="true" outlineLevel="0" collapsed="false">
      <c r="A463" s="33" t="s">
        <v>4600</v>
      </c>
      <c r="B463" s="34" t="s">
        <v>4601</v>
      </c>
      <c r="D463" s="39"/>
      <c r="E463" s="40" t="s">
        <v>60</v>
      </c>
      <c r="F463" s="34" t="s">
        <v>50</v>
      </c>
      <c r="H463" s="34" t="s">
        <v>52</v>
      </c>
    </row>
    <row r="464" customFormat="false" ht="30.75" hidden="false" customHeight="true" outlineLevel="0" collapsed="false">
      <c r="A464" s="33" t="s">
        <v>4602</v>
      </c>
      <c r="B464" s="34" t="s">
        <v>4603</v>
      </c>
      <c r="D464" s="39"/>
      <c r="E464" s="40" t="s">
        <v>60</v>
      </c>
      <c r="F464" s="34" t="s">
        <v>50</v>
      </c>
      <c r="H464" s="34" t="s">
        <v>52</v>
      </c>
    </row>
    <row r="465" customFormat="false" ht="30.75" hidden="false" customHeight="true" outlineLevel="0" collapsed="false">
      <c r="A465" s="33" t="s">
        <v>4604</v>
      </c>
      <c r="B465" s="34" t="s">
        <v>4605</v>
      </c>
      <c r="D465" s="39"/>
      <c r="E465" s="40" t="s">
        <v>60</v>
      </c>
      <c r="F465" s="34" t="s">
        <v>50</v>
      </c>
      <c r="G465" s="34" t="s">
        <v>51</v>
      </c>
      <c r="H465" s="34" t="s">
        <v>52</v>
      </c>
    </row>
    <row r="466" customFormat="false" ht="30.75" hidden="false" customHeight="true" outlineLevel="0" collapsed="false">
      <c r="A466" s="33" t="s">
        <v>4606</v>
      </c>
      <c r="B466" s="34" t="s">
        <v>4607</v>
      </c>
      <c r="D466" s="39"/>
      <c r="E466" s="40" t="s">
        <v>60</v>
      </c>
      <c r="F466" s="34" t="s">
        <v>50</v>
      </c>
      <c r="H466" s="34" t="s">
        <v>52</v>
      </c>
    </row>
    <row r="467" customFormat="false" ht="30.75" hidden="false" customHeight="true" outlineLevel="0" collapsed="false">
      <c r="A467" s="33" t="s">
        <v>4608</v>
      </c>
      <c r="B467" s="34" t="s">
        <v>4609</v>
      </c>
      <c r="D467" s="39"/>
      <c r="E467" s="40" t="s">
        <v>60</v>
      </c>
      <c r="F467" s="34" t="s">
        <v>50</v>
      </c>
      <c r="H467" s="34" t="s">
        <v>52</v>
      </c>
    </row>
    <row r="468" customFormat="false" ht="30.75" hidden="false" customHeight="true" outlineLevel="0" collapsed="false">
      <c r="A468" s="33" t="s">
        <v>4610</v>
      </c>
      <c r="B468" s="34" t="s">
        <v>4611</v>
      </c>
      <c r="D468" s="39"/>
      <c r="E468" s="40" t="s">
        <v>60</v>
      </c>
      <c r="F468" s="34" t="s">
        <v>50</v>
      </c>
      <c r="G468" s="34" t="s">
        <v>51</v>
      </c>
      <c r="H468" s="34" t="s">
        <v>52</v>
      </c>
    </row>
    <row r="469" customFormat="false" ht="30.75" hidden="false" customHeight="true" outlineLevel="0" collapsed="false">
      <c r="A469" s="33" t="s">
        <v>4612</v>
      </c>
      <c r="B469" s="34" t="s">
        <v>4613</v>
      </c>
      <c r="D469" s="39"/>
      <c r="E469" s="40" t="s">
        <v>60</v>
      </c>
      <c r="F469" s="34" t="s">
        <v>50</v>
      </c>
      <c r="G469" s="34" t="s">
        <v>51</v>
      </c>
      <c r="H469" s="34" t="s">
        <v>52</v>
      </c>
    </row>
    <row r="470" customFormat="false" ht="30.75" hidden="false" customHeight="true" outlineLevel="0" collapsed="false">
      <c r="A470" s="37" t="s">
        <v>3795</v>
      </c>
      <c r="B470" s="38"/>
      <c r="C470" s="38"/>
      <c r="D470" s="38"/>
      <c r="E470" s="38"/>
      <c r="F470" s="38"/>
      <c r="G470" s="38"/>
      <c r="H470" s="38"/>
    </row>
    <row r="471" customFormat="false" ht="30.75" hidden="false" customHeight="true" outlineLevel="0" collapsed="false">
      <c r="A471" s="33" t="s">
        <v>4614</v>
      </c>
      <c r="B471" s="34" t="s">
        <v>4615</v>
      </c>
      <c r="D471" s="39"/>
      <c r="E471" s="40" t="s">
        <v>60</v>
      </c>
      <c r="F471" s="34" t="s">
        <v>50</v>
      </c>
      <c r="H471" s="34" t="s">
        <v>52</v>
      </c>
    </row>
    <row r="472" customFormat="false" ht="30.75" hidden="false" customHeight="true" outlineLevel="0" collapsed="false">
      <c r="A472" s="33" t="s">
        <v>4616</v>
      </c>
      <c r="B472" s="34" t="s">
        <v>4617</v>
      </c>
      <c r="D472" s="39"/>
      <c r="E472" s="40" t="s">
        <v>60</v>
      </c>
      <c r="F472" s="34" t="s">
        <v>50</v>
      </c>
      <c r="H472" s="34" t="s">
        <v>52</v>
      </c>
    </row>
    <row r="473" customFormat="false" ht="30.75" hidden="false" customHeight="true" outlineLevel="0" collapsed="false">
      <c r="A473" s="33" t="s">
        <v>4618</v>
      </c>
      <c r="B473" s="34" t="s">
        <v>4619</v>
      </c>
      <c r="D473" s="39"/>
      <c r="E473" s="40" t="s">
        <v>60</v>
      </c>
      <c r="F473" s="34" t="s">
        <v>50</v>
      </c>
      <c r="H473" s="34" t="s">
        <v>52</v>
      </c>
    </row>
    <row r="474" customFormat="false" ht="30.75" hidden="false" customHeight="true" outlineLevel="0" collapsed="false">
      <c r="A474" s="33" t="s">
        <v>4620</v>
      </c>
      <c r="B474" s="34" t="s">
        <v>4621</v>
      </c>
      <c r="D474" s="39"/>
      <c r="E474" s="40" t="s">
        <v>60</v>
      </c>
      <c r="F474" s="34" t="s">
        <v>50</v>
      </c>
      <c r="H474" s="34" t="s">
        <v>52</v>
      </c>
    </row>
    <row r="475" customFormat="false" ht="30.75" hidden="false" customHeight="true" outlineLevel="0" collapsed="false">
      <c r="A475" s="33" t="s">
        <v>4622</v>
      </c>
      <c r="B475" s="34" t="s">
        <v>4623</v>
      </c>
      <c r="D475" s="39"/>
      <c r="E475" s="40" t="s">
        <v>60</v>
      </c>
      <c r="F475" s="34" t="s">
        <v>50</v>
      </c>
      <c r="H475" s="34" t="s">
        <v>52</v>
      </c>
    </row>
    <row r="476" customFormat="false" ht="30.75" hidden="false" customHeight="true" outlineLevel="0" collapsed="false">
      <c r="A476" s="33" t="s">
        <v>4624</v>
      </c>
      <c r="B476" s="34" t="s">
        <v>4625</v>
      </c>
      <c r="D476" s="39"/>
      <c r="E476" s="40" t="s">
        <v>60</v>
      </c>
      <c r="F476" s="34" t="s">
        <v>50</v>
      </c>
      <c r="H476" s="34" t="s">
        <v>52</v>
      </c>
    </row>
    <row r="477" customFormat="false" ht="30.75" hidden="false" customHeight="true" outlineLevel="0" collapsed="false">
      <c r="A477" s="33" t="s">
        <v>4626</v>
      </c>
      <c r="B477" s="34" t="s">
        <v>4627</v>
      </c>
      <c r="D477" s="39"/>
      <c r="E477" s="40" t="s">
        <v>60</v>
      </c>
      <c r="F477" s="34" t="s">
        <v>50</v>
      </c>
      <c r="H477" s="34" t="s">
        <v>52</v>
      </c>
    </row>
    <row r="478" customFormat="false" ht="30.75" hidden="false" customHeight="true" outlineLevel="0" collapsed="false">
      <c r="A478" s="33" t="s">
        <v>4628</v>
      </c>
      <c r="B478" s="34" t="s">
        <v>4629</v>
      </c>
      <c r="D478" s="39"/>
      <c r="E478" s="40" t="s">
        <v>60</v>
      </c>
      <c r="F478" s="34" t="s">
        <v>50</v>
      </c>
      <c r="H478" s="34" t="s">
        <v>52</v>
      </c>
    </row>
    <row r="479" customFormat="false" ht="30.75" hidden="false" customHeight="true" outlineLevel="0" collapsed="false">
      <c r="A479" s="33" t="s">
        <v>4630</v>
      </c>
      <c r="B479" s="34" t="s">
        <v>4631</v>
      </c>
      <c r="D479" s="39"/>
      <c r="E479" s="40" t="s">
        <v>60</v>
      </c>
      <c r="F479" s="34" t="s">
        <v>50</v>
      </c>
      <c r="H479" s="34" t="s">
        <v>52</v>
      </c>
    </row>
    <row r="480" customFormat="false" ht="30.75" hidden="false" customHeight="true" outlineLevel="0" collapsed="false">
      <c r="A480" s="33" t="s">
        <v>4632</v>
      </c>
      <c r="B480" s="34" t="s">
        <v>4633</v>
      </c>
      <c r="D480" s="39"/>
      <c r="E480" s="40" t="s">
        <v>60</v>
      </c>
      <c r="F480" s="34" t="s">
        <v>50</v>
      </c>
      <c r="H480" s="34" t="s">
        <v>52</v>
      </c>
    </row>
    <row r="481" customFormat="false" ht="30.75" hidden="false" customHeight="true" outlineLevel="0" collapsed="false">
      <c r="A481" s="33" t="s">
        <v>4634</v>
      </c>
      <c r="B481" s="34" t="s">
        <v>4635</v>
      </c>
      <c r="D481" s="39"/>
      <c r="E481" s="40" t="s">
        <v>60</v>
      </c>
      <c r="F481" s="34" t="s">
        <v>50</v>
      </c>
      <c r="H481" s="34" t="s">
        <v>52</v>
      </c>
    </row>
    <row r="482" customFormat="false" ht="30.75" hidden="false" customHeight="true" outlineLevel="0" collapsed="false">
      <c r="A482" s="33" t="s">
        <v>4636</v>
      </c>
      <c r="B482" s="34" t="s">
        <v>4637</v>
      </c>
      <c r="D482" s="39"/>
      <c r="E482" s="40" t="s">
        <v>60</v>
      </c>
      <c r="F482" s="34" t="s">
        <v>50</v>
      </c>
      <c r="H482" s="34" t="s">
        <v>52</v>
      </c>
    </row>
    <row r="483" customFormat="false" ht="30.75" hidden="false" customHeight="true" outlineLevel="0" collapsed="false">
      <c r="A483" s="33" t="s">
        <v>4638</v>
      </c>
      <c r="B483" s="34" t="s">
        <v>4639</v>
      </c>
      <c r="D483" s="39"/>
      <c r="E483" s="40" t="s">
        <v>60</v>
      </c>
      <c r="F483" s="34" t="s">
        <v>50</v>
      </c>
      <c r="H483" s="34" t="s">
        <v>52</v>
      </c>
    </row>
    <row r="484" customFormat="false" ht="30.75" hidden="false" customHeight="true" outlineLevel="0" collapsed="false">
      <c r="A484" s="33" t="s">
        <v>4640</v>
      </c>
      <c r="B484" s="34" t="s">
        <v>4641</v>
      </c>
      <c r="D484" s="39"/>
      <c r="E484" s="40" t="s">
        <v>60</v>
      </c>
      <c r="F484" s="34" t="s">
        <v>50</v>
      </c>
      <c r="H484" s="34" t="s">
        <v>52</v>
      </c>
    </row>
    <row r="485" customFormat="false" ht="30.75" hidden="false" customHeight="true" outlineLevel="0" collapsed="false">
      <c r="A485" s="33" t="s">
        <v>4642</v>
      </c>
      <c r="B485" s="34" t="s">
        <v>4643</v>
      </c>
      <c r="D485" s="39"/>
      <c r="E485" s="34" t="s">
        <v>3139</v>
      </c>
      <c r="G485" s="34" t="s">
        <v>51</v>
      </c>
    </row>
    <row r="486" customFormat="false" ht="30.75" hidden="false" customHeight="true" outlineLevel="0" collapsed="false">
      <c r="A486" s="33" t="s">
        <v>4644</v>
      </c>
      <c r="B486" s="34" t="s">
        <v>4645</v>
      </c>
      <c r="D486" s="39"/>
      <c r="E486" s="34" t="s">
        <v>3139</v>
      </c>
      <c r="G486" s="34" t="s">
        <v>51</v>
      </c>
    </row>
    <row r="487" customFormat="false" ht="30.75" hidden="false" customHeight="true" outlineLevel="0" collapsed="false">
      <c r="A487" s="37" t="s">
        <v>3841</v>
      </c>
      <c r="B487" s="38"/>
      <c r="C487" s="38"/>
      <c r="D487" s="38"/>
      <c r="E487" s="38"/>
      <c r="F487" s="38"/>
      <c r="G487" s="38"/>
      <c r="H487" s="38"/>
    </row>
    <row r="488" customFormat="false" ht="30.75" hidden="false" customHeight="true" outlineLevel="0" collapsed="false">
      <c r="A488" s="33" t="s">
        <v>4646</v>
      </c>
      <c r="B488" s="34" t="s">
        <v>4647</v>
      </c>
      <c r="D488" s="39"/>
      <c r="E488" s="41" t="s">
        <v>57</v>
      </c>
      <c r="F488" s="34" t="s">
        <v>50</v>
      </c>
      <c r="G488" s="34" t="s">
        <v>51</v>
      </c>
      <c r="H488" s="34" t="s">
        <v>52</v>
      </c>
    </row>
    <row r="489" customFormat="false" ht="30.75" hidden="false" customHeight="true" outlineLevel="0" collapsed="false">
      <c r="A489" s="33" t="s">
        <v>4648</v>
      </c>
      <c r="B489" s="34" t="s">
        <v>4649</v>
      </c>
      <c r="D489" s="39"/>
      <c r="E489" s="40" t="s">
        <v>60</v>
      </c>
      <c r="F489" s="34" t="s">
        <v>50</v>
      </c>
      <c r="H489" s="34" t="s">
        <v>52</v>
      </c>
    </row>
    <row r="490" customFormat="false" ht="30.75" hidden="false" customHeight="true" outlineLevel="0" collapsed="false">
      <c r="A490" s="33" t="s">
        <v>4650</v>
      </c>
      <c r="B490" s="34" t="s">
        <v>4651</v>
      </c>
      <c r="D490" s="39"/>
      <c r="E490" s="40" t="s">
        <v>60</v>
      </c>
      <c r="F490" s="34" t="s">
        <v>50</v>
      </c>
      <c r="H490" s="34" t="s">
        <v>52</v>
      </c>
    </row>
    <row r="491" customFormat="false" ht="30.75" hidden="false" customHeight="true" outlineLevel="0" collapsed="false">
      <c r="A491" s="33" t="s">
        <v>4652</v>
      </c>
      <c r="B491" s="34" t="s">
        <v>4653</v>
      </c>
      <c r="D491" s="39"/>
      <c r="E491" s="41" t="s">
        <v>57</v>
      </c>
      <c r="F491" s="34" t="s">
        <v>50</v>
      </c>
      <c r="G491" s="34" t="s">
        <v>51</v>
      </c>
      <c r="H491" s="34" t="s">
        <v>52</v>
      </c>
    </row>
    <row r="492" customFormat="false" ht="30.75" hidden="false" customHeight="true" outlineLevel="0" collapsed="false">
      <c r="A492" s="33" t="s">
        <v>4654</v>
      </c>
      <c r="B492" s="34" t="s">
        <v>4655</v>
      </c>
      <c r="D492" s="39"/>
      <c r="E492" s="40" t="s">
        <v>60</v>
      </c>
      <c r="F492" s="34" t="s">
        <v>50</v>
      </c>
      <c r="H492" s="34" t="s">
        <v>52</v>
      </c>
    </row>
    <row r="493" customFormat="false" ht="30.75" hidden="false" customHeight="true" outlineLevel="0" collapsed="false">
      <c r="A493" s="33" t="s">
        <v>4656</v>
      </c>
      <c r="B493" s="34" t="s">
        <v>4657</v>
      </c>
      <c r="D493" s="39"/>
      <c r="E493" s="40" t="s">
        <v>60</v>
      </c>
      <c r="F493" s="34" t="s">
        <v>50</v>
      </c>
      <c r="H493" s="34" t="s">
        <v>52</v>
      </c>
    </row>
    <row r="494" customFormat="false" ht="30.75" hidden="false" customHeight="true" outlineLevel="0" collapsed="false">
      <c r="A494" s="33" t="s">
        <v>4658</v>
      </c>
      <c r="B494" s="34" t="s">
        <v>4659</v>
      </c>
      <c r="D494" s="39"/>
      <c r="E494" s="40" t="s">
        <v>60</v>
      </c>
      <c r="F494" s="34" t="s">
        <v>50</v>
      </c>
      <c r="H494" s="34" t="s">
        <v>52</v>
      </c>
    </row>
    <row r="495" customFormat="false" ht="30.75" hidden="false" customHeight="true" outlineLevel="0" collapsed="false">
      <c r="A495" s="37" t="s">
        <v>3964</v>
      </c>
      <c r="B495" s="38"/>
      <c r="C495" s="38"/>
      <c r="D495" s="38"/>
      <c r="E495" s="38"/>
      <c r="F495" s="38"/>
      <c r="G495" s="38"/>
      <c r="H495" s="38"/>
    </row>
    <row r="496" customFormat="false" ht="30.75" hidden="false" customHeight="true" outlineLevel="0" collapsed="false">
      <c r="A496" s="33" t="s">
        <v>4660</v>
      </c>
      <c r="B496" s="34" t="s">
        <v>4661</v>
      </c>
      <c r="D496" s="39"/>
      <c r="E496" s="41" t="s">
        <v>57</v>
      </c>
      <c r="F496" s="34" t="s">
        <v>50</v>
      </c>
      <c r="G496" s="34" t="s">
        <v>51</v>
      </c>
      <c r="H496" s="34" t="s">
        <v>52</v>
      </c>
    </row>
    <row r="497" customFormat="false" ht="30.75" hidden="false" customHeight="true" outlineLevel="0" collapsed="false">
      <c r="A497" s="33" t="s">
        <v>4662</v>
      </c>
      <c r="B497" s="34" t="s">
        <v>4663</v>
      </c>
      <c r="D497" s="39"/>
      <c r="E497" s="40" t="s">
        <v>60</v>
      </c>
      <c r="F497" s="34" t="s">
        <v>50</v>
      </c>
      <c r="H497" s="34" t="s">
        <v>52</v>
      </c>
    </row>
    <row r="498" customFormat="false" ht="30.75" hidden="false" customHeight="true" outlineLevel="0" collapsed="false">
      <c r="A498" s="33" t="s">
        <v>4664</v>
      </c>
      <c r="B498" s="34" t="s">
        <v>4665</v>
      </c>
      <c r="D498" s="39"/>
      <c r="E498" s="40" t="s">
        <v>60</v>
      </c>
      <c r="F498" s="34" t="s">
        <v>50</v>
      </c>
      <c r="H498" s="34" t="s">
        <v>52</v>
      </c>
    </row>
    <row r="499" customFormat="false" ht="30.75" hidden="false" customHeight="true" outlineLevel="0" collapsed="false">
      <c r="A499" s="33" t="s">
        <v>4666</v>
      </c>
      <c r="B499" s="34" t="s">
        <v>4667</v>
      </c>
      <c r="D499" s="39"/>
      <c r="E499" s="40" t="s">
        <v>60</v>
      </c>
      <c r="F499" s="34" t="s">
        <v>50</v>
      </c>
      <c r="G499" s="34" t="s">
        <v>51</v>
      </c>
      <c r="H499" s="34" t="s">
        <v>52</v>
      </c>
    </row>
    <row r="500" customFormat="false" ht="30.75" hidden="false" customHeight="true" outlineLevel="0" collapsed="false">
      <c r="A500" s="33" t="s">
        <v>4668</v>
      </c>
      <c r="B500" s="34" t="s">
        <v>4669</v>
      </c>
      <c r="D500" s="39"/>
      <c r="E500" s="40" t="s">
        <v>60</v>
      </c>
      <c r="F500" s="34" t="s">
        <v>50</v>
      </c>
      <c r="H500" s="34" t="s">
        <v>52</v>
      </c>
    </row>
    <row r="501" customFormat="false" ht="30.75" hidden="false" customHeight="true" outlineLevel="0" collapsed="false">
      <c r="A501" s="33" t="s">
        <v>4670</v>
      </c>
      <c r="B501" s="34" t="s">
        <v>4671</v>
      </c>
      <c r="D501" s="39"/>
      <c r="E501" s="40" t="s">
        <v>60</v>
      </c>
      <c r="F501" s="34" t="s">
        <v>50</v>
      </c>
      <c r="G501" s="34" t="s">
        <v>51</v>
      </c>
      <c r="H501" s="34" t="s">
        <v>52</v>
      </c>
    </row>
    <row r="502" customFormat="false" ht="30.75" hidden="false" customHeight="true" outlineLevel="0" collapsed="false">
      <c r="A502" s="33" t="s">
        <v>4672</v>
      </c>
      <c r="B502" s="34" t="s">
        <v>4673</v>
      </c>
      <c r="D502" s="39"/>
      <c r="E502" s="40" t="s">
        <v>60</v>
      </c>
      <c r="F502" s="34" t="s">
        <v>50</v>
      </c>
      <c r="H502" s="34" t="s">
        <v>52</v>
      </c>
    </row>
    <row r="503" customFormat="false" ht="30.75" hidden="false" customHeight="true" outlineLevel="0" collapsed="false">
      <c r="A503" s="33" t="s">
        <v>4674</v>
      </c>
      <c r="B503" s="34" t="s">
        <v>4675</v>
      </c>
      <c r="D503" s="39"/>
      <c r="E503" s="40" t="s">
        <v>60</v>
      </c>
      <c r="F503" s="34" t="s">
        <v>50</v>
      </c>
      <c r="H503" s="34" t="s">
        <v>52</v>
      </c>
    </row>
    <row r="504" customFormat="false" ht="30.75" hidden="false" customHeight="true" outlineLevel="0" collapsed="false">
      <c r="A504" s="33" t="s">
        <v>4676</v>
      </c>
      <c r="B504" s="34" t="s">
        <v>4677</v>
      </c>
      <c r="D504" s="39"/>
      <c r="E504" s="42" t="s">
        <v>113</v>
      </c>
      <c r="F504" s="34" t="s">
        <v>50</v>
      </c>
      <c r="H504" s="34" t="s">
        <v>52</v>
      </c>
    </row>
    <row r="505" customFormat="false" ht="30.75" hidden="false" customHeight="true" outlineLevel="0" collapsed="false">
      <c r="A505" s="33" t="s">
        <v>4678</v>
      </c>
      <c r="B505" s="34" t="s">
        <v>4679</v>
      </c>
      <c r="D505" s="39"/>
      <c r="E505" s="40" t="s">
        <v>60</v>
      </c>
      <c r="F505" s="34" t="s">
        <v>50</v>
      </c>
      <c r="H505" s="34" t="s">
        <v>52</v>
      </c>
    </row>
    <row r="506" customFormat="false" ht="30.75" hidden="false" customHeight="true" outlineLevel="0" collapsed="false">
      <c r="A506" s="33" t="s">
        <v>4680</v>
      </c>
      <c r="B506" s="34" t="s">
        <v>4681</v>
      </c>
      <c r="D506" s="39"/>
      <c r="E506" s="40" t="s">
        <v>60</v>
      </c>
      <c r="F506" s="34" t="s">
        <v>50</v>
      </c>
      <c r="H506" s="34" t="s">
        <v>52</v>
      </c>
    </row>
    <row r="507" customFormat="false" ht="30.75" hidden="false" customHeight="true" outlineLevel="0" collapsed="false">
      <c r="A507" s="33" t="s">
        <v>4682</v>
      </c>
      <c r="B507" s="34" t="s">
        <v>4683</v>
      </c>
      <c r="D507" s="39"/>
      <c r="E507" s="42" t="s">
        <v>113</v>
      </c>
      <c r="F507" s="34" t="s">
        <v>50</v>
      </c>
      <c r="G507" s="34" t="s">
        <v>51</v>
      </c>
      <c r="H507" s="34" t="s">
        <v>52</v>
      </c>
    </row>
    <row r="508" customFormat="false" ht="30.75" hidden="false" customHeight="true" outlineLevel="0" collapsed="false">
      <c r="A508" s="33" t="s">
        <v>4684</v>
      </c>
      <c r="B508" s="34" t="s">
        <v>4685</v>
      </c>
      <c r="D508" s="39"/>
      <c r="E508" s="40" t="s">
        <v>60</v>
      </c>
      <c r="F508" s="34" t="s">
        <v>50</v>
      </c>
      <c r="G508" s="34" t="s">
        <v>51</v>
      </c>
      <c r="H508" s="34" t="s">
        <v>52</v>
      </c>
    </row>
    <row r="509" customFormat="false" ht="30.75" hidden="false" customHeight="true" outlineLevel="0" collapsed="false">
      <c r="A509" s="35" t="s">
        <v>4686</v>
      </c>
      <c r="B509" s="36"/>
      <c r="C509" s="36"/>
      <c r="D509" s="36"/>
      <c r="E509" s="36"/>
      <c r="F509" s="36"/>
      <c r="G509" s="36"/>
      <c r="H509" s="36"/>
    </row>
    <row r="510" customFormat="false" ht="30.75" hidden="false" customHeight="true" outlineLevel="0" collapsed="false">
      <c r="A510" s="37" t="s">
        <v>4687</v>
      </c>
      <c r="B510" s="38"/>
      <c r="C510" s="38"/>
      <c r="D510" s="38"/>
      <c r="E510" s="38"/>
      <c r="F510" s="38"/>
      <c r="G510" s="38"/>
      <c r="H510" s="38"/>
    </row>
    <row r="511" s="34" customFormat="true" ht="30.75" hidden="false" customHeight="true" outlineLevel="0" collapsed="false">
      <c r="A511" s="33" t="s">
        <v>3225</v>
      </c>
      <c r="B511" s="34" t="s">
        <v>3226</v>
      </c>
      <c r="C511" s="34" t="s">
        <v>3230</v>
      </c>
      <c r="D511" s="39" t="s">
        <v>4688</v>
      </c>
      <c r="E511" s="41" t="s">
        <v>57</v>
      </c>
      <c r="F511" s="34" t="s">
        <v>50</v>
      </c>
      <c r="G511" s="34" t="s">
        <v>51</v>
      </c>
      <c r="H511" s="34" t="s">
        <v>52</v>
      </c>
    </row>
    <row r="512" s="34" customFormat="true" ht="30.75" hidden="false" customHeight="true" outlineLevel="0" collapsed="false">
      <c r="A512" s="33" t="s">
        <v>3228</v>
      </c>
      <c r="B512" s="34" t="s">
        <v>4689</v>
      </c>
      <c r="D512" s="39"/>
      <c r="E512" s="41" t="s">
        <v>57</v>
      </c>
      <c r="F512" s="34" t="s">
        <v>50</v>
      </c>
      <c r="G512" s="34" t="s">
        <v>51</v>
      </c>
      <c r="H512" s="34" t="s">
        <v>52</v>
      </c>
    </row>
    <row r="513" s="34" customFormat="true" ht="30.75" hidden="false" customHeight="true" outlineLevel="0" collapsed="false">
      <c r="A513" s="33" t="s">
        <v>4690</v>
      </c>
      <c r="B513" s="34" t="s">
        <v>4691</v>
      </c>
      <c r="C513" s="34" t="s">
        <v>4692</v>
      </c>
      <c r="D513" s="39"/>
      <c r="E513" s="41" t="s">
        <v>57</v>
      </c>
      <c r="F513" s="34" t="s">
        <v>50</v>
      </c>
      <c r="G513" s="34" t="s">
        <v>51</v>
      </c>
      <c r="H513" s="34" t="s">
        <v>52</v>
      </c>
    </row>
    <row r="514" s="34" customFormat="true" ht="30.75" hidden="false" customHeight="true" outlineLevel="0" collapsed="false">
      <c r="A514" s="33" t="s">
        <v>4693</v>
      </c>
      <c r="B514" s="34" t="s">
        <v>4694</v>
      </c>
      <c r="C514" s="34" t="s">
        <v>4692</v>
      </c>
      <c r="D514" s="39"/>
      <c r="E514" s="41" t="s">
        <v>57</v>
      </c>
      <c r="F514" s="34" t="s">
        <v>50</v>
      </c>
      <c r="G514" s="34" t="s">
        <v>51</v>
      </c>
      <c r="H514" s="34" t="s">
        <v>52</v>
      </c>
    </row>
    <row r="515" s="34" customFormat="true" ht="30.75" hidden="false" customHeight="true" outlineLevel="0" collapsed="false">
      <c r="A515" s="33" t="s">
        <v>4695</v>
      </c>
      <c r="B515" s="34" t="s">
        <v>4696</v>
      </c>
      <c r="C515" s="34" t="s">
        <v>4697</v>
      </c>
      <c r="D515" s="39"/>
      <c r="E515" s="41" t="s">
        <v>57</v>
      </c>
      <c r="F515" s="34" t="s">
        <v>50</v>
      </c>
      <c r="G515" s="34" t="s">
        <v>51</v>
      </c>
      <c r="H515" s="34" t="s">
        <v>52</v>
      </c>
    </row>
    <row r="516" s="34" customFormat="true" ht="30.75" hidden="false" customHeight="true" outlineLevel="0" collapsed="false">
      <c r="A516" s="33" t="s">
        <v>4698</v>
      </c>
      <c r="B516" s="34" t="s">
        <v>4699</v>
      </c>
      <c r="C516" s="34" t="s">
        <v>4692</v>
      </c>
      <c r="D516" s="39"/>
      <c r="E516" s="41" t="s">
        <v>57</v>
      </c>
      <c r="F516" s="34" t="s">
        <v>50</v>
      </c>
      <c r="G516" s="34" t="s">
        <v>51</v>
      </c>
      <c r="H516" s="34" t="s">
        <v>52</v>
      </c>
    </row>
    <row r="517" customFormat="false" ht="30.75" hidden="false" customHeight="true" outlineLevel="0" collapsed="false">
      <c r="A517" s="37" t="s">
        <v>4700</v>
      </c>
      <c r="B517" s="38"/>
      <c r="C517" s="38"/>
      <c r="D517" s="38"/>
      <c r="E517" s="38"/>
      <c r="F517" s="38"/>
      <c r="G517" s="38"/>
      <c r="H517" s="38"/>
    </row>
    <row r="518" s="34" customFormat="true" ht="30.75" hidden="false" customHeight="true" outlineLevel="0" collapsed="false">
      <c r="A518" s="33" t="s">
        <v>3519</v>
      </c>
      <c r="B518" s="34" t="s">
        <v>3520</v>
      </c>
      <c r="D518" s="39"/>
      <c r="E518" s="40" t="s">
        <v>60</v>
      </c>
      <c r="F518" s="34" t="s">
        <v>50</v>
      </c>
      <c r="H518" s="34" t="s">
        <v>52</v>
      </c>
    </row>
    <row r="519" s="34" customFormat="true" ht="30.75" hidden="false" customHeight="true" outlineLevel="0" collapsed="false">
      <c r="A519" s="33" t="s">
        <v>3521</v>
      </c>
      <c r="B519" s="34" t="s">
        <v>3522</v>
      </c>
      <c r="D519" s="39"/>
      <c r="E519" s="40" t="s">
        <v>60</v>
      </c>
      <c r="F519" s="34" t="s">
        <v>50</v>
      </c>
      <c r="H519" s="34" t="s">
        <v>52</v>
      </c>
    </row>
    <row r="520" s="34" customFormat="true" ht="30.75" hidden="false" customHeight="true" outlineLevel="0" collapsed="false">
      <c r="A520" s="33" t="s">
        <v>3523</v>
      </c>
      <c r="B520" s="34" t="s">
        <v>3524</v>
      </c>
      <c r="D520" s="39"/>
      <c r="E520" s="40" t="s">
        <v>60</v>
      </c>
      <c r="F520" s="34" t="s">
        <v>50</v>
      </c>
    </row>
    <row r="521" s="34" customFormat="true" ht="30.75" hidden="false" customHeight="true" outlineLevel="0" collapsed="false">
      <c r="A521" s="33" t="s">
        <v>3525</v>
      </c>
      <c r="B521" s="34" t="s">
        <v>3526</v>
      </c>
      <c r="D521" s="39"/>
      <c r="E521" s="40" t="s">
        <v>60</v>
      </c>
      <c r="F521" s="34" t="s">
        <v>50</v>
      </c>
    </row>
    <row r="522" customFormat="false" ht="30.75" hidden="false" customHeight="true" outlineLevel="0" collapsed="false">
      <c r="A522" s="33" t="s">
        <v>4701</v>
      </c>
      <c r="B522" s="34" t="s">
        <v>4702</v>
      </c>
      <c r="C522" s="34" t="s">
        <v>4703</v>
      </c>
      <c r="D522" s="39"/>
      <c r="E522" s="42" t="s">
        <v>113</v>
      </c>
    </row>
    <row r="523" s="34" customFormat="true" ht="30.75" hidden="false" customHeight="true" outlineLevel="0" collapsed="false">
      <c r="A523" s="33" t="s">
        <v>3924</v>
      </c>
      <c r="B523" s="34" t="s">
        <v>3925</v>
      </c>
      <c r="D523" s="39"/>
      <c r="E523" s="40" t="s">
        <v>60</v>
      </c>
      <c r="F523" s="34" t="s">
        <v>50</v>
      </c>
      <c r="H523" s="34" t="s">
        <v>52</v>
      </c>
    </row>
    <row r="524" s="34" customFormat="true" ht="30.75" hidden="false" customHeight="true" outlineLevel="0" collapsed="false">
      <c r="A524" s="33" t="s">
        <v>4704</v>
      </c>
      <c r="B524" s="34" t="s">
        <v>4705</v>
      </c>
      <c r="D524" s="39"/>
      <c r="E524" s="40" t="s">
        <v>60</v>
      </c>
      <c r="F524" s="34" t="s">
        <v>50</v>
      </c>
      <c r="G524" s="34" t="s">
        <v>51</v>
      </c>
      <c r="H524" s="34" t="s">
        <v>52</v>
      </c>
    </row>
    <row r="525" s="34" customFormat="true" ht="33.75" hidden="false" customHeight="true" outlineLevel="0" collapsed="false">
      <c r="A525" s="33" t="s">
        <v>4706</v>
      </c>
      <c r="B525" s="34" t="s">
        <v>4707</v>
      </c>
      <c r="C525" s="25" t="s">
        <v>4708</v>
      </c>
      <c r="D525" s="39" t="s">
        <v>4709</v>
      </c>
      <c r="E525" s="40" t="s">
        <v>60</v>
      </c>
      <c r="F525" s="34" t="s">
        <v>50</v>
      </c>
      <c r="G525" s="34" t="s">
        <v>51</v>
      </c>
      <c r="H525" s="34" t="s">
        <v>52</v>
      </c>
    </row>
    <row r="526" customFormat="false" ht="30.75" hidden="false" customHeight="true" outlineLevel="0" collapsed="false">
      <c r="A526" s="37" t="s">
        <v>4710</v>
      </c>
      <c r="B526" s="38"/>
      <c r="C526" s="38"/>
      <c r="D526" s="38"/>
      <c r="E526" s="38"/>
      <c r="F526" s="38"/>
      <c r="G526" s="38"/>
      <c r="H526" s="38"/>
    </row>
    <row r="527" s="34" customFormat="true" ht="30.75" hidden="false" customHeight="true" outlineLevel="0" collapsed="false">
      <c r="A527" s="33" t="s">
        <v>4711</v>
      </c>
      <c r="B527" s="34" t="s">
        <v>4712</v>
      </c>
      <c r="C527" s="34" t="s">
        <v>4713</v>
      </c>
      <c r="D527" s="39"/>
      <c r="E527" s="41" t="s">
        <v>57</v>
      </c>
      <c r="F527" s="34" t="s">
        <v>50</v>
      </c>
      <c r="G527" s="34" t="s">
        <v>51</v>
      </c>
      <c r="H527" s="34" t="s">
        <v>52</v>
      </c>
    </row>
    <row r="528" s="34" customFormat="true" ht="30.75" hidden="false" customHeight="true" outlineLevel="0" collapsed="false">
      <c r="A528" s="33" t="s">
        <v>4714</v>
      </c>
      <c r="B528" s="34" t="s">
        <v>4715</v>
      </c>
      <c r="C528" s="34" t="s">
        <v>484</v>
      </c>
      <c r="D528" s="39"/>
      <c r="E528" s="41" t="s">
        <v>57</v>
      </c>
      <c r="F528" s="34" t="s">
        <v>50</v>
      </c>
      <c r="G528" s="34" t="s">
        <v>51</v>
      </c>
      <c r="H528" s="34" t="s">
        <v>52</v>
      </c>
    </row>
    <row r="529" s="34" customFormat="true" ht="30.75" hidden="false" customHeight="true" outlineLevel="0" collapsed="false">
      <c r="A529" s="33" t="s">
        <v>4716</v>
      </c>
      <c r="B529" s="34" t="s">
        <v>4717</v>
      </c>
      <c r="C529" s="34" t="s">
        <v>484</v>
      </c>
      <c r="D529" s="39"/>
      <c r="E529" s="41" t="s">
        <v>57</v>
      </c>
      <c r="F529" s="34" t="s">
        <v>50</v>
      </c>
      <c r="G529" s="34" t="s">
        <v>51</v>
      </c>
      <c r="H529" s="34" t="s">
        <v>52</v>
      </c>
    </row>
    <row r="530" s="34" customFormat="true" ht="30.75" hidden="false" customHeight="true" outlineLevel="0" collapsed="false">
      <c r="A530" s="33" t="s">
        <v>4718</v>
      </c>
      <c r="B530" s="34" t="s">
        <v>4719</v>
      </c>
      <c r="C530" s="34" t="s">
        <v>484</v>
      </c>
      <c r="D530" s="39"/>
      <c r="E530" s="41" t="s">
        <v>57</v>
      </c>
      <c r="F530" s="34" t="s">
        <v>50</v>
      </c>
      <c r="G530" s="34" t="s">
        <v>51</v>
      </c>
      <c r="H530" s="34" t="s">
        <v>52</v>
      </c>
    </row>
    <row r="531" s="34" customFormat="true" ht="30.75" hidden="false" customHeight="true" outlineLevel="0" collapsed="false">
      <c r="A531" s="33" t="s">
        <v>4720</v>
      </c>
      <c r="B531" s="34" t="s">
        <v>4721</v>
      </c>
      <c r="C531" s="34" t="s">
        <v>484</v>
      </c>
      <c r="D531" s="39"/>
      <c r="E531" s="41" t="s">
        <v>57</v>
      </c>
      <c r="G531" s="34" t="s">
        <v>51</v>
      </c>
      <c r="H531" s="34" t="s">
        <v>52</v>
      </c>
    </row>
    <row r="532" s="34" customFormat="true" ht="30.75" hidden="false" customHeight="true" outlineLevel="0" collapsed="false">
      <c r="A532" s="33" t="s">
        <v>4722</v>
      </c>
      <c r="B532" s="34" t="s">
        <v>4723</v>
      </c>
      <c r="D532" s="39"/>
      <c r="G532" s="34" t="s">
        <v>51</v>
      </c>
    </row>
    <row r="533" customFormat="false" ht="30.75" hidden="false" customHeight="true" outlineLevel="0" collapsed="false">
      <c r="A533" s="37" t="s">
        <v>124</v>
      </c>
      <c r="B533" s="38"/>
      <c r="C533" s="38"/>
      <c r="D533" s="38"/>
      <c r="E533" s="38"/>
      <c r="F533" s="38"/>
      <c r="G533" s="38"/>
      <c r="H533" s="38"/>
    </row>
    <row r="534" s="34" customFormat="true" ht="30.75" hidden="false" customHeight="true" outlineLevel="0" collapsed="false">
      <c r="A534" s="33" t="s">
        <v>4724</v>
      </c>
      <c r="B534" s="34" t="s">
        <v>4725</v>
      </c>
      <c r="C534" s="34" t="s">
        <v>4726</v>
      </c>
      <c r="D534" s="39"/>
      <c r="E534" s="41" t="s">
        <v>57</v>
      </c>
      <c r="F534" s="34" t="s">
        <v>50</v>
      </c>
      <c r="G534" s="34" t="s">
        <v>51</v>
      </c>
      <c r="H534" s="34" t="s">
        <v>52</v>
      </c>
    </row>
    <row r="535" s="34" customFormat="true" ht="30.75" hidden="false" customHeight="true" outlineLevel="0" collapsed="false">
      <c r="A535" s="33" t="s">
        <v>724</v>
      </c>
      <c r="B535" s="34" t="s">
        <v>706</v>
      </c>
      <c r="D535" s="39"/>
      <c r="E535" s="40" t="s">
        <v>60</v>
      </c>
      <c r="F535" s="34" t="s">
        <v>50</v>
      </c>
      <c r="G535" s="34" t="s">
        <v>51</v>
      </c>
      <c r="H535" s="34" t="s">
        <v>52</v>
      </c>
    </row>
    <row r="536" s="34" customFormat="true" ht="30.75" hidden="false" customHeight="true" outlineLevel="0" collapsed="false">
      <c r="A536" s="33" t="s">
        <v>941</v>
      </c>
      <c r="B536" s="34" t="s">
        <v>942</v>
      </c>
      <c r="D536" s="39"/>
      <c r="E536" s="42" t="s">
        <v>113</v>
      </c>
      <c r="F536" s="34" t="s">
        <v>50</v>
      </c>
      <c r="G536" s="34" t="s">
        <v>51</v>
      </c>
      <c r="H536" s="34" t="s">
        <v>52</v>
      </c>
    </row>
    <row r="537" s="34" customFormat="true" ht="30.75" hidden="false" customHeight="true" outlineLevel="0" collapsed="false">
      <c r="A537" s="33" t="s">
        <v>943</v>
      </c>
      <c r="B537" s="34" t="s">
        <v>944</v>
      </c>
      <c r="D537" s="39"/>
      <c r="E537" s="42" t="s">
        <v>113</v>
      </c>
      <c r="F537" s="34" t="s">
        <v>50</v>
      </c>
      <c r="G537" s="34" t="s">
        <v>51</v>
      </c>
      <c r="H537" s="34" t="s">
        <v>52</v>
      </c>
    </row>
    <row r="538" s="34" customFormat="true" ht="30.75" hidden="false" customHeight="true" outlineLevel="0" collapsed="false">
      <c r="A538" s="33" t="s">
        <v>3920</v>
      </c>
      <c r="B538" s="34" t="s">
        <v>3921</v>
      </c>
      <c r="D538" s="39"/>
      <c r="E538" s="41" t="s">
        <v>57</v>
      </c>
      <c r="F538" s="34" t="s">
        <v>50</v>
      </c>
      <c r="H538" s="34" t="s">
        <v>52</v>
      </c>
    </row>
    <row r="539" s="34" customFormat="true" ht="30.75" hidden="false" customHeight="true" outlineLevel="0" collapsed="false">
      <c r="A539" s="33" t="s">
        <v>4727</v>
      </c>
      <c r="B539" s="34" t="s">
        <v>4728</v>
      </c>
      <c r="D539" s="39"/>
      <c r="E539" s="41" t="s">
        <v>57</v>
      </c>
      <c r="F539" s="34" t="s">
        <v>50</v>
      </c>
      <c r="H539" s="34" t="s">
        <v>52</v>
      </c>
    </row>
    <row r="540" s="34" customFormat="true" ht="30.75" hidden="false" customHeight="true" outlineLevel="0" collapsed="false">
      <c r="A540" s="33" t="s">
        <v>4729</v>
      </c>
      <c r="B540" s="34" t="s">
        <v>4730</v>
      </c>
      <c r="D540" s="39"/>
      <c r="E540" s="41" t="s">
        <v>57</v>
      </c>
      <c r="F540" s="34" t="s">
        <v>50</v>
      </c>
      <c r="H540" s="34" t="s">
        <v>52</v>
      </c>
    </row>
    <row r="541" customFormat="false" ht="30.75" hidden="false" customHeight="true" outlineLevel="0" collapsed="false">
      <c r="A541" s="33" t="s">
        <v>4731</v>
      </c>
      <c r="B541" s="34" t="s">
        <v>4732</v>
      </c>
      <c r="C541" s="34" t="s">
        <v>4733</v>
      </c>
      <c r="D541" s="39"/>
      <c r="E541" s="42" t="s">
        <v>113</v>
      </c>
      <c r="F541" s="34" t="s">
        <v>50</v>
      </c>
      <c r="G541" s="34" t="s">
        <v>51</v>
      </c>
      <c r="H541" s="34" t="s">
        <v>52</v>
      </c>
    </row>
    <row r="542" customFormat="false" ht="30.75" hidden="false" customHeight="true" outlineLevel="0" collapsed="false">
      <c r="A542" s="33" t="s">
        <v>4734</v>
      </c>
      <c r="B542" s="34" t="s">
        <v>4735</v>
      </c>
      <c r="C542" s="34" t="s">
        <v>4733</v>
      </c>
      <c r="D542" s="39" t="s">
        <v>4736</v>
      </c>
      <c r="E542" s="42" t="s">
        <v>113</v>
      </c>
      <c r="F542" s="34" t="s">
        <v>50</v>
      </c>
      <c r="G542" s="34" t="s">
        <v>51</v>
      </c>
      <c r="H542" s="34" t="s">
        <v>52</v>
      </c>
    </row>
    <row r="543" customFormat="false" ht="30.75" hidden="false" customHeight="true" outlineLevel="0" collapsed="false">
      <c r="A543" s="33" t="s">
        <v>4737</v>
      </c>
      <c r="B543" s="34" t="s">
        <v>4738</v>
      </c>
      <c r="D543" s="39"/>
      <c r="E543" s="42" t="s">
        <v>113</v>
      </c>
      <c r="F543" s="34" t="s">
        <v>50</v>
      </c>
      <c r="H543" s="34" t="s">
        <v>52</v>
      </c>
    </row>
    <row r="544" customFormat="false" ht="30.75" hidden="false" customHeight="true" outlineLevel="0" collapsed="false">
      <c r="A544" s="33" t="s">
        <v>4739</v>
      </c>
      <c r="B544" s="34" t="s">
        <v>4740</v>
      </c>
      <c r="D544" s="39"/>
      <c r="E544" s="42" t="s">
        <v>113</v>
      </c>
      <c r="F544" s="34" t="s">
        <v>50</v>
      </c>
      <c r="H544" s="34" t="s">
        <v>52</v>
      </c>
    </row>
    <row r="545" customFormat="false" ht="30.75" hidden="false" customHeight="true" outlineLevel="0" collapsed="false">
      <c r="A545" s="33" t="s">
        <v>4741</v>
      </c>
      <c r="B545" s="34" t="s">
        <v>4742</v>
      </c>
      <c r="D545" s="39"/>
      <c r="E545" s="41" t="s">
        <v>57</v>
      </c>
      <c r="F545" s="34" t="s">
        <v>50</v>
      </c>
      <c r="G545" s="34" t="s">
        <v>51</v>
      </c>
      <c r="H545" s="34" t="s">
        <v>52</v>
      </c>
    </row>
    <row r="546" customFormat="false" ht="30.75" hidden="false" customHeight="true" outlineLevel="0" collapsed="false">
      <c r="A546" s="33" t="s">
        <v>4743</v>
      </c>
      <c r="B546" s="34" t="s">
        <v>4744</v>
      </c>
      <c r="C546" s="34" t="s">
        <v>484</v>
      </c>
      <c r="D546" s="39"/>
      <c r="E546" s="41" t="s">
        <v>57</v>
      </c>
      <c r="F546" s="34" t="s">
        <v>50</v>
      </c>
      <c r="G546" s="34" t="s">
        <v>51</v>
      </c>
      <c r="H546" s="34" t="s">
        <v>52</v>
      </c>
    </row>
    <row r="547" customFormat="false" ht="30.75" hidden="false" customHeight="true" outlineLevel="0" collapsed="false">
      <c r="A547" s="33" t="s">
        <v>482</v>
      </c>
      <c r="B547" s="34" t="s">
        <v>483</v>
      </c>
      <c r="C547" s="34" t="s">
        <v>484</v>
      </c>
      <c r="D547" s="39" t="s">
        <v>485</v>
      </c>
      <c r="E547" s="40" t="s">
        <v>60</v>
      </c>
      <c r="F547" s="34" t="s">
        <v>50</v>
      </c>
      <c r="H547" s="34" t="s">
        <v>52</v>
      </c>
    </row>
    <row r="548" customFormat="false" ht="30.75" hidden="false" customHeight="true" outlineLevel="0" collapsed="false">
      <c r="A548" s="33" t="s">
        <v>4745</v>
      </c>
      <c r="B548" s="34" t="s">
        <v>4746</v>
      </c>
      <c r="D548" s="39"/>
      <c r="E548" s="41" t="s">
        <v>57</v>
      </c>
      <c r="F548" s="34" t="s">
        <v>50</v>
      </c>
      <c r="G548" s="34" t="s">
        <v>51</v>
      </c>
      <c r="H548" s="34" t="s">
        <v>52</v>
      </c>
    </row>
    <row r="549" customFormat="false" ht="30.75" hidden="false" customHeight="true" outlineLevel="0" collapsed="false">
      <c r="A549" s="33" t="s">
        <v>2261</v>
      </c>
      <c r="B549" s="34" t="s">
        <v>2262</v>
      </c>
      <c r="D549" s="39" t="s">
        <v>2263</v>
      </c>
      <c r="E549" s="41" t="s">
        <v>57</v>
      </c>
      <c r="F549" s="34" t="s">
        <v>50</v>
      </c>
      <c r="H549" s="34" t="s">
        <v>52</v>
      </c>
    </row>
    <row r="550" customFormat="false" ht="30.75" hidden="false" customHeight="true" outlineLevel="0" collapsed="false">
      <c r="A550" s="33" t="s">
        <v>4747</v>
      </c>
      <c r="B550" s="34" t="s">
        <v>4748</v>
      </c>
      <c r="D550" s="39"/>
      <c r="E550" s="40" t="s">
        <v>60</v>
      </c>
      <c r="F550" s="34" t="s">
        <v>50</v>
      </c>
      <c r="H550" s="34" t="s">
        <v>52</v>
      </c>
    </row>
    <row r="551" customFormat="false" ht="30.75" hidden="false" customHeight="true" outlineLevel="0" collapsed="false">
      <c r="A551" s="33" t="s">
        <v>4749</v>
      </c>
      <c r="B551" s="34" t="s">
        <v>4750</v>
      </c>
      <c r="D551" s="39"/>
      <c r="E551" s="40" t="s">
        <v>60</v>
      </c>
      <c r="F551" s="34" t="s">
        <v>50</v>
      </c>
      <c r="H551" s="34" t="s">
        <v>52</v>
      </c>
    </row>
    <row r="552" customFormat="false" ht="30.75" hidden="false" customHeight="true" outlineLevel="0" collapsed="false">
      <c r="A552" s="33" t="s">
        <v>4751</v>
      </c>
      <c r="B552" s="34" t="s">
        <v>4752</v>
      </c>
      <c r="C552" s="34" t="s">
        <v>4753</v>
      </c>
      <c r="D552" s="39"/>
      <c r="E552" s="40" t="s">
        <v>60</v>
      </c>
      <c r="F552" s="34" t="s">
        <v>50</v>
      </c>
      <c r="H552" s="34" t="s">
        <v>52</v>
      </c>
    </row>
    <row r="553" customFormat="false" ht="30.75" hidden="false" customHeight="true" outlineLevel="0" collapsed="false">
      <c r="A553" s="33" t="s">
        <v>4754</v>
      </c>
      <c r="B553" s="34" t="s">
        <v>1015</v>
      </c>
      <c r="D553" s="39"/>
      <c r="E553" s="40" t="s">
        <v>60</v>
      </c>
      <c r="F553" s="34" t="s">
        <v>50</v>
      </c>
      <c r="H553" s="34" t="s">
        <v>52</v>
      </c>
    </row>
    <row r="554" customFormat="false" ht="30.75" hidden="false" customHeight="true" outlineLevel="0" collapsed="false">
      <c r="A554" s="33" t="s">
        <v>4755</v>
      </c>
      <c r="B554" s="34" t="s">
        <v>4756</v>
      </c>
      <c r="D554" s="39"/>
      <c r="E554" s="40" t="s">
        <v>60</v>
      </c>
      <c r="F554" s="34" t="s">
        <v>50</v>
      </c>
      <c r="H554" s="34" t="s">
        <v>52</v>
      </c>
    </row>
    <row r="555" customFormat="false" ht="30.75" hidden="false" customHeight="true" outlineLevel="0" collapsed="false">
      <c r="A555" s="37" t="s">
        <v>4757</v>
      </c>
      <c r="B555" s="38"/>
      <c r="C555" s="38"/>
      <c r="D555" s="38"/>
      <c r="E555" s="38"/>
      <c r="F555" s="38"/>
      <c r="G555" s="38"/>
      <c r="H555" s="38"/>
    </row>
    <row r="556" customFormat="false" ht="30.75" hidden="false" customHeight="true" outlineLevel="0" collapsed="false">
      <c r="A556" s="33" t="s">
        <v>306</v>
      </c>
      <c r="B556" s="34" t="s">
        <v>307</v>
      </c>
      <c r="C556" s="34" t="s">
        <v>4758</v>
      </c>
      <c r="D556" s="39"/>
      <c r="E556" s="42" t="s">
        <v>113</v>
      </c>
      <c r="F556" s="34" t="s">
        <v>50</v>
      </c>
      <c r="G556" s="34" t="s">
        <v>51</v>
      </c>
    </row>
    <row r="557" customFormat="false" ht="30.75" hidden="false" customHeight="true" outlineLevel="0" collapsed="false">
      <c r="A557" s="33" t="s">
        <v>4759</v>
      </c>
      <c r="B557" s="34" t="s">
        <v>4760</v>
      </c>
      <c r="D557" s="39"/>
      <c r="E557" s="42" t="s">
        <v>113</v>
      </c>
      <c r="F557" s="34" t="s">
        <v>50</v>
      </c>
      <c r="G557" s="34" t="s">
        <v>51</v>
      </c>
    </row>
    <row r="558" customFormat="false" ht="30.75" hidden="false" customHeight="true" outlineLevel="0" collapsed="false">
      <c r="A558" s="33" t="s">
        <v>3657</v>
      </c>
      <c r="B558" s="34" t="s">
        <v>3658</v>
      </c>
      <c r="D558" s="39"/>
      <c r="E558" s="40" t="s">
        <v>60</v>
      </c>
      <c r="F558" s="34" t="s">
        <v>50</v>
      </c>
      <c r="G558" s="34" t="s">
        <v>51</v>
      </c>
      <c r="H558" s="34" t="s">
        <v>52</v>
      </c>
    </row>
    <row r="559" customFormat="false" ht="30.75" hidden="false" customHeight="true" outlineLevel="0" collapsed="false">
      <c r="A559" s="33" t="s">
        <v>1065</v>
      </c>
      <c r="B559" s="34" t="s">
        <v>1066</v>
      </c>
      <c r="D559" s="39"/>
      <c r="E559" s="40" t="s">
        <v>60</v>
      </c>
      <c r="F559" s="34" t="s">
        <v>50</v>
      </c>
    </row>
    <row r="560" customFormat="false" ht="30.75" hidden="false" customHeight="true" outlineLevel="0" collapsed="false">
      <c r="A560" s="33" t="s">
        <v>3717</v>
      </c>
      <c r="B560" s="34" t="s">
        <v>3718</v>
      </c>
      <c r="D560" s="39"/>
      <c r="E560" s="40" t="s">
        <v>60</v>
      </c>
      <c r="F560" s="34" t="s">
        <v>50</v>
      </c>
      <c r="H560" s="34" t="s">
        <v>52</v>
      </c>
    </row>
    <row r="561" customFormat="false" ht="30.75" hidden="false" customHeight="true" outlineLevel="0" collapsed="false">
      <c r="A561" s="33" t="s">
        <v>3538</v>
      </c>
      <c r="B561" s="34" t="s">
        <v>3539</v>
      </c>
      <c r="C561" s="34" t="s">
        <v>4761</v>
      </c>
      <c r="D561" s="39" t="s">
        <v>4762</v>
      </c>
      <c r="E561" s="40" t="s">
        <v>60</v>
      </c>
      <c r="F561" s="34" t="s">
        <v>50</v>
      </c>
      <c r="G561" s="34" t="s">
        <v>51</v>
      </c>
    </row>
    <row r="562" customFormat="false" ht="30.75" hidden="false" customHeight="true" outlineLevel="0" collapsed="false">
      <c r="A562" s="33" t="s">
        <v>4763</v>
      </c>
      <c r="B562" s="34" t="s">
        <v>4764</v>
      </c>
      <c r="D562" s="39"/>
      <c r="E562" s="40" t="s">
        <v>60</v>
      </c>
      <c r="F562" s="34" t="s">
        <v>50</v>
      </c>
    </row>
    <row r="563" customFormat="false" ht="30.75" hidden="false" customHeight="true" outlineLevel="0" collapsed="false">
      <c r="A563" s="33" t="s">
        <v>1888</v>
      </c>
      <c r="B563" s="34" t="s">
        <v>1889</v>
      </c>
      <c r="D563" s="39"/>
      <c r="E563" s="40" t="s">
        <v>60</v>
      </c>
      <c r="F563" s="34" t="s">
        <v>50</v>
      </c>
    </row>
    <row r="564" customFormat="false" ht="30.75" hidden="false" customHeight="true" outlineLevel="0" collapsed="false">
      <c r="A564" s="33" t="s">
        <v>1891</v>
      </c>
      <c r="B564" s="34" t="s">
        <v>1892</v>
      </c>
      <c r="D564" s="39"/>
      <c r="E564" s="40" t="s">
        <v>60</v>
      </c>
      <c r="F564" s="34" t="s">
        <v>50</v>
      </c>
      <c r="H564" s="34" t="s">
        <v>52</v>
      </c>
    </row>
    <row r="565" customFormat="false" ht="30.75" hidden="false" customHeight="true" outlineLevel="0" collapsed="false">
      <c r="A565" s="33" t="s">
        <v>2366</v>
      </c>
      <c r="B565" s="34" t="s">
        <v>2367</v>
      </c>
      <c r="D565" s="39"/>
      <c r="E565" s="41" t="s">
        <v>57</v>
      </c>
      <c r="F565" s="34" t="s">
        <v>50</v>
      </c>
      <c r="H565" s="34" t="s">
        <v>52</v>
      </c>
    </row>
    <row r="566" customFormat="false" ht="30.75" hidden="false" customHeight="true" outlineLevel="0" collapsed="false">
      <c r="A566" s="33" t="s">
        <v>4765</v>
      </c>
      <c r="B566" s="34" t="s">
        <v>4766</v>
      </c>
      <c r="D566" s="39"/>
      <c r="E566" s="40" t="s">
        <v>60</v>
      </c>
      <c r="F566" s="34" t="s">
        <v>50</v>
      </c>
    </row>
    <row r="567" customFormat="false" ht="30.75" hidden="false" customHeight="true" outlineLevel="0" collapsed="false">
      <c r="A567" s="37" t="s">
        <v>4767</v>
      </c>
      <c r="B567" s="38"/>
      <c r="C567" s="38"/>
      <c r="D567" s="38"/>
      <c r="E567" s="38"/>
      <c r="F567" s="38"/>
      <c r="G567" s="38"/>
      <c r="H567" s="38"/>
    </row>
    <row r="568" customFormat="false" ht="30.75" hidden="false" customHeight="true" outlineLevel="0" collapsed="false">
      <c r="A568" s="33" t="s">
        <v>2750</v>
      </c>
      <c r="B568" s="34" t="s">
        <v>2751</v>
      </c>
      <c r="D568" s="39"/>
      <c r="E568" s="40" t="s">
        <v>60</v>
      </c>
      <c r="F568" s="34" t="s">
        <v>50</v>
      </c>
    </row>
    <row r="569" customFormat="false" ht="30.75" hidden="false" customHeight="true" outlineLevel="0" collapsed="false">
      <c r="A569" s="33" t="s">
        <v>1886</v>
      </c>
      <c r="B569" s="34" t="s">
        <v>1887</v>
      </c>
      <c r="D569" s="39"/>
      <c r="E569" s="40" t="s">
        <v>60</v>
      </c>
      <c r="F569" s="34" t="s">
        <v>50</v>
      </c>
      <c r="H569" s="34" t="s">
        <v>52</v>
      </c>
    </row>
    <row r="570" customFormat="false" ht="30.75" hidden="false" customHeight="true" outlineLevel="0" collapsed="false">
      <c r="A570" s="33" t="s">
        <v>3445</v>
      </c>
      <c r="B570" s="34" t="s">
        <v>3446</v>
      </c>
      <c r="D570" s="39"/>
      <c r="E570" s="40" t="s">
        <v>60</v>
      </c>
      <c r="F570" s="34" t="s">
        <v>50</v>
      </c>
      <c r="H570" s="34" t="s">
        <v>52</v>
      </c>
    </row>
    <row r="571" customFormat="false" ht="30.75" hidden="false" customHeight="true" outlineLevel="0" collapsed="false">
      <c r="A571" s="33" t="s">
        <v>118</v>
      </c>
      <c r="B571" s="34" t="s">
        <v>119</v>
      </c>
      <c r="D571" s="39"/>
      <c r="E571" s="41" t="s">
        <v>57</v>
      </c>
      <c r="F571" s="34" t="s">
        <v>50</v>
      </c>
      <c r="G571" s="34" t="s">
        <v>51</v>
      </c>
      <c r="H571" s="34" t="s">
        <v>52</v>
      </c>
    </row>
    <row r="572" customFormat="false" ht="30.75" hidden="false" customHeight="true" outlineLevel="0" collapsed="false">
      <c r="A572" s="33" t="s">
        <v>4768</v>
      </c>
      <c r="B572" s="34" t="s">
        <v>4769</v>
      </c>
      <c r="D572" s="39"/>
      <c r="E572" s="40" t="s">
        <v>60</v>
      </c>
      <c r="F572" s="34" t="s">
        <v>50</v>
      </c>
      <c r="H572" s="34" t="s">
        <v>52</v>
      </c>
    </row>
    <row r="573" customFormat="false" ht="30.75" hidden="false" customHeight="true" outlineLevel="0" collapsed="false">
      <c r="A573" s="33" t="s">
        <v>4770</v>
      </c>
      <c r="B573" s="34" t="s">
        <v>4771</v>
      </c>
      <c r="D573" s="39"/>
      <c r="E573" s="41" t="s">
        <v>57</v>
      </c>
      <c r="F573" s="34" t="s">
        <v>50</v>
      </c>
      <c r="G573" s="34" t="s">
        <v>51</v>
      </c>
      <c r="H573" s="34" t="s">
        <v>52</v>
      </c>
    </row>
    <row r="574" customFormat="false" ht="30.75" hidden="false" customHeight="true" outlineLevel="0" collapsed="false">
      <c r="A574" s="33" t="s">
        <v>4772</v>
      </c>
      <c r="B574" s="34" t="s">
        <v>4773</v>
      </c>
      <c r="D574" s="39"/>
      <c r="E574" s="40" t="s">
        <v>60</v>
      </c>
    </row>
    <row r="575" customFormat="false" ht="30.75" hidden="false" customHeight="true" outlineLevel="0" collapsed="false">
      <c r="A575" s="33" t="s">
        <v>4774</v>
      </c>
      <c r="B575" s="34" t="s">
        <v>4775</v>
      </c>
      <c r="D575" s="39"/>
      <c r="E575" s="40" t="s">
        <v>60</v>
      </c>
      <c r="F575" s="34" t="s">
        <v>50</v>
      </c>
      <c r="H575" s="34" t="s">
        <v>52</v>
      </c>
    </row>
    <row r="576" customFormat="false" ht="30.75" hidden="false" customHeight="true" outlineLevel="0" collapsed="false">
      <c r="A576" s="33" t="s">
        <v>4776</v>
      </c>
      <c r="B576" s="34" t="s">
        <v>4777</v>
      </c>
      <c r="D576" s="39"/>
      <c r="E576" s="40" t="s">
        <v>60</v>
      </c>
      <c r="F576" s="34" t="s">
        <v>50</v>
      </c>
      <c r="H576" s="34" t="s">
        <v>52</v>
      </c>
    </row>
    <row r="577" customFormat="false" ht="30.75" hidden="false" customHeight="true" outlineLevel="0" collapsed="false">
      <c r="A577" s="33" t="s">
        <v>1454</v>
      </c>
      <c r="B577" s="34" t="s">
        <v>1455</v>
      </c>
      <c r="D577" s="39"/>
      <c r="E577" s="41" t="s">
        <v>57</v>
      </c>
      <c r="F577" s="34" t="s">
        <v>50</v>
      </c>
      <c r="H577" s="34" t="s">
        <v>52</v>
      </c>
    </row>
    <row r="578" customFormat="false" ht="30.75" hidden="false" customHeight="true" outlineLevel="0" collapsed="false">
      <c r="A578" s="33" t="s">
        <v>4778</v>
      </c>
      <c r="B578" s="34" t="s">
        <v>4779</v>
      </c>
      <c r="D578" s="39"/>
      <c r="E578" s="40" t="s">
        <v>60</v>
      </c>
      <c r="F578" s="34" t="s">
        <v>50</v>
      </c>
      <c r="H578" s="34" t="s">
        <v>52</v>
      </c>
    </row>
    <row r="579" customFormat="false" ht="30.75" hidden="false" customHeight="true" outlineLevel="0" collapsed="false">
      <c r="A579" s="33" t="s">
        <v>4780</v>
      </c>
      <c r="B579" s="34" t="s">
        <v>4781</v>
      </c>
      <c r="D579" s="39"/>
      <c r="E579" s="40" t="s">
        <v>60</v>
      </c>
      <c r="F579" s="34" t="s">
        <v>50</v>
      </c>
      <c r="H579" s="34" t="s">
        <v>52</v>
      </c>
    </row>
    <row r="580" customFormat="false" ht="30.75" hidden="false" customHeight="true" outlineLevel="0" collapsed="false">
      <c r="A580" s="33" t="s">
        <v>4782</v>
      </c>
      <c r="B580" s="34" t="s">
        <v>4783</v>
      </c>
      <c r="D580" s="39"/>
      <c r="E580" s="40" t="s">
        <v>60</v>
      </c>
      <c r="F580" s="34" t="s">
        <v>50</v>
      </c>
      <c r="H580" s="34" t="s">
        <v>52</v>
      </c>
    </row>
    <row r="581" customFormat="false" ht="30.75" hidden="false" customHeight="true" outlineLevel="0" collapsed="false">
      <c r="A581" s="33" t="s">
        <v>4784</v>
      </c>
      <c r="B581" s="34" t="s">
        <v>4785</v>
      </c>
      <c r="D581" s="39"/>
      <c r="E581" s="40" t="s">
        <v>60</v>
      </c>
      <c r="F581" s="34" t="s">
        <v>50</v>
      </c>
      <c r="H581" s="34" t="s">
        <v>52</v>
      </c>
    </row>
    <row r="582" customFormat="false" ht="30.75" hidden="false" customHeight="true" outlineLevel="0" collapsed="false">
      <c r="A582" s="33" t="s">
        <v>1014</v>
      </c>
      <c r="B582" s="34" t="s">
        <v>1015</v>
      </c>
      <c r="D582" s="39"/>
      <c r="E582" s="40" t="s">
        <v>60</v>
      </c>
      <c r="F582" s="34" t="s">
        <v>50</v>
      </c>
      <c r="H582" s="34" t="s">
        <v>52</v>
      </c>
    </row>
    <row r="583" customFormat="false" ht="30.75" hidden="false" customHeight="true" outlineLevel="0" collapsed="false">
      <c r="A583" s="35" t="s">
        <v>4786</v>
      </c>
      <c r="B583" s="36"/>
      <c r="C583" s="36"/>
      <c r="D583" s="36"/>
      <c r="E583" s="36"/>
      <c r="F583" s="36"/>
      <c r="G583" s="36"/>
      <c r="H583" s="36"/>
    </row>
    <row r="584" customFormat="false" ht="30.75" hidden="false" customHeight="true" outlineLevel="0" collapsed="false">
      <c r="A584" s="37" t="s">
        <v>4787</v>
      </c>
      <c r="B584" s="38"/>
      <c r="C584" s="38"/>
      <c r="D584" s="38"/>
      <c r="E584" s="38"/>
      <c r="F584" s="38"/>
      <c r="G584" s="38"/>
      <c r="H584" s="38"/>
    </row>
    <row r="585" customFormat="false" ht="30.75" hidden="false" customHeight="true" outlineLevel="0" collapsed="false">
      <c r="A585" s="33" t="s">
        <v>4788</v>
      </c>
      <c r="B585" s="34" t="s">
        <v>4789</v>
      </c>
      <c r="C585" s="34" t="s">
        <v>4790</v>
      </c>
      <c r="D585" s="39"/>
      <c r="E585" s="41" t="s">
        <v>57</v>
      </c>
      <c r="F585" s="34" t="s">
        <v>50</v>
      </c>
      <c r="G585" s="34" t="s">
        <v>51</v>
      </c>
      <c r="H585" s="34" t="s">
        <v>52</v>
      </c>
    </row>
    <row r="586" customFormat="false" ht="30.75" hidden="false" customHeight="true" outlineLevel="0" collapsed="false">
      <c r="A586" s="33" t="s">
        <v>4791</v>
      </c>
      <c r="B586" s="34" t="s">
        <v>4792</v>
      </c>
      <c r="C586" s="34" t="s">
        <v>4790</v>
      </c>
      <c r="D586" s="39"/>
      <c r="E586" s="41" t="s">
        <v>57</v>
      </c>
      <c r="F586" s="34" t="s">
        <v>50</v>
      </c>
      <c r="G586" s="34" t="s">
        <v>51</v>
      </c>
      <c r="H586" s="34" t="s">
        <v>52</v>
      </c>
    </row>
    <row r="587" customFormat="false" ht="30.75" hidden="false" customHeight="true" outlineLevel="0" collapsed="false">
      <c r="A587" s="33" t="s">
        <v>4793</v>
      </c>
      <c r="B587" s="34" t="s">
        <v>4794</v>
      </c>
      <c r="C587" s="34" t="s">
        <v>4790</v>
      </c>
      <c r="D587" s="39"/>
      <c r="E587" s="41" t="s">
        <v>57</v>
      </c>
      <c r="F587" s="34" t="s">
        <v>50</v>
      </c>
      <c r="G587" s="34" t="s">
        <v>51</v>
      </c>
      <c r="H587" s="34" t="s">
        <v>52</v>
      </c>
    </row>
    <row r="588" customFormat="false" ht="30.75" hidden="false" customHeight="true" outlineLevel="0" collapsed="false">
      <c r="A588" s="33" t="s">
        <v>4795</v>
      </c>
      <c r="B588" s="34" t="s">
        <v>4796</v>
      </c>
      <c r="C588" s="34" t="s">
        <v>4790</v>
      </c>
      <c r="D588" s="39"/>
      <c r="E588" s="41" t="s">
        <v>57</v>
      </c>
      <c r="F588" s="34" t="s">
        <v>50</v>
      </c>
      <c r="G588" s="34" t="s">
        <v>51</v>
      </c>
      <c r="H588" s="34" t="s">
        <v>52</v>
      </c>
    </row>
    <row r="589" customFormat="false" ht="30.75" hidden="false" customHeight="true" outlineLevel="0" collapsed="false">
      <c r="A589" s="33" t="s">
        <v>4797</v>
      </c>
      <c r="B589" s="34" t="s">
        <v>4798</v>
      </c>
      <c r="C589" s="34" t="s">
        <v>4790</v>
      </c>
      <c r="D589" s="39"/>
      <c r="E589" s="41" t="s">
        <v>57</v>
      </c>
      <c r="F589" s="34" t="s">
        <v>50</v>
      </c>
      <c r="G589" s="34" t="s">
        <v>51</v>
      </c>
      <c r="H589" s="34" t="s">
        <v>52</v>
      </c>
    </row>
    <row r="590" customFormat="false" ht="30.75" hidden="false" customHeight="true" outlineLevel="0" collapsed="false">
      <c r="A590" s="33" t="s">
        <v>4799</v>
      </c>
      <c r="B590" s="34" t="s">
        <v>4800</v>
      </c>
      <c r="C590" s="34" t="s">
        <v>4790</v>
      </c>
      <c r="D590" s="39"/>
      <c r="E590" s="41" t="s">
        <v>57</v>
      </c>
      <c r="F590" s="34" t="s">
        <v>50</v>
      </c>
      <c r="G590" s="34" t="s">
        <v>51</v>
      </c>
      <c r="H590" s="34" t="s">
        <v>52</v>
      </c>
    </row>
    <row r="591" customFormat="false" ht="30.75" hidden="false" customHeight="true" outlineLevel="0" collapsed="false">
      <c r="A591" s="33" t="s">
        <v>4801</v>
      </c>
      <c r="B591" s="34" t="s">
        <v>4802</v>
      </c>
      <c r="C591" s="34" t="s">
        <v>4790</v>
      </c>
      <c r="D591" s="39"/>
      <c r="E591" s="41" t="s">
        <v>57</v>
      </c>
      <c r="F591" s="34" t="s">
        <v>50</v>
      </c>
      <c r="G591" s="34" t="s">
        <v>51</v>
      </c>
      <c r="H591" s="34" t="s">
        <v>52</v>
      </c>
    </row>
    <row r="592" customFormat="false" ht="30.75" hidden="false" customHeight="true" outlineLevel="0" collapsed="false">
      <c r="A592" s="33" t="s">
        <v>4803</v>
      </c>
      <c r="B592" s="34" t="s">
        <v>4804</v>
      </c>
      <c r="C592" s="34" t="s">
        <v>4790</v>
      </c>
      <c r="D592" s="39"/>
      <c r="E592" s="41" t="s">
        <v>57</v>
      </c>
      <c r="F592" s="34" t="s">
        <v>50</v>
      </c>
      <c r="G592" s="34" t="s">
        <v>51</v>
      </c>
      <c r="H592" s="34" t="s">
        <v>52</v>
      </c>
    </row>
    <row r="593" customFormat="false" ht="30.75" hidden="false" customHeight="true" outlineLevel="0" collapsed="false">
      <c r="A593" s="33" t="s">
        <v>4805</v>
      </c>
      <c r="B593" s="34" t="s">
        <v>4806</v>
      </c>
      <c r="C593" s="34" t="s">
        <v>4790</v>
      </c>
      <c r="D593" s="39"/>
      <c r="E593" s="41" t="s">
        <v>57</v>
      </c>
      <c r="F593" s="34" t="s">
        <v>50</v>
      </c>
      <c r="G593" s="34" t="s">
        <v>51</v>
      </c>
      <c r="H593" s="34" t="s">
        <v>52</v>
      </c>
    </row>
    <row r="594" customFormat="false" ht="30.75" hidden="false" customHeight="true" outlineLevel="0" collapsed="false">
      <c r="A594" s="37" t="s">
        <v>4807</v>
      </c>
      <c r="B594" s="38"/>
      <c r="C594" s="38"/>
      <c r="D594" s="38"/>
      <c r="E594" s="38"/>
      <c r="F594" s="38"/>
      <c r="G594" s="38"/>
      <c r="H594" s="38"/>
    </row>
    <row r="595" customFormat="false" ht="30.75" hidden="false" customHeight="true" outlineLevel="0" collapsed="false">
      <c r="A595" s="33" t="s">
        <v>4808</v>
      </c>
      <c r="B595" s="34" t="s">
        <v>4809</v>
      </c>
      <c r="D595" s="39"/>
      <c r="E595" s="41" t="s">
        <v>57</v>
      </c>
      <c r="F595" s="34" t="s">
        <v>50</v>
      </c>
      <c r="G595" s="34" t="s">
        <v>51</v>
      </c>
      <c r="H595" s="34" t="s">
        <v>52</v>
      </c>
    </row>
    <row r="596" customFormat="false" ht="30.75" hidden="false" customHeight="true" outlineLevel="0" collapsed="false">
      <c r="A596" s="33" t="s">
        <v>4810</v>
      </c>
      <c r="B596" s="34" t="s">
        <v>4811</v>
      </c>
      <c r="D596" s="39"/>
      <c r="E596" s="41" t="s">
        <v>57</v>
      </c>
      <c r="F596" s="34" t="s">
        <v>50</v>
      </c>
      <c r="G596" s="34" t="s">
        <v>51</v>
      </c>
      <c r="H596" s="34" t="s">
        <v>52</v>
      </c>
    </row>
    <row r="597" customFormat="false" ht="30.75" hidden="false" customHeight="true" outlineLevel="0" collapsed="false">
      <c r="A597" s="33" t="s">
        <v>4812</v>
      </c>
      <c r="B597" s="34" t="s">
        <v>4813</v>
      </c>
      <c r="D597" s="39"/>
      <c r="E597" s="41" t="s">
        <v>57</v>
      </c>
      <c r="F597" s="34" t="s">
        <v>50</v>
      </c>
      <c r="G597" s="34" t="s">
        <v>51</v>
      </c>
      <c r="H597" s="34" t="s">
        <v>52</v>
      </c>
    </row>
    <row r="598" customFormat="false" ht="30.75" hidden="false" customHeight="true" outlineLevel="0" collapsed="false">
      <c r="A598" s="33" t="s">
        <v>4814</v>
      </c>
      <c r="B598" s="34" t="s">
        <v>4815</v>
      </c>
      <c r="D598" s="39"/>
      <c r="E598" s="41" t="s">
        <v>57</v>
      </c>
      <c r="F598" s="34" t="s">
        <v>50</v>
      </c>
      <c r="G598" s="34" t="s">
        <v>51</v>
      </c>
      <c r="H598" s="34" t="s">
        <v>52</v>
      </c>
    </row>
    <row r="599" customFormat="false" ht="30.75" hidden="false" customHeight="true" outlineLevel="0" collapsed="false">
      <c r="A599" s="35" t="s">
        <v>4816</v>
      </c>
      <c r="B599" s="36"/>
      <c r="C599" s="36"/>
      <c r="D599" s="36"/>
      <c r="E599" s="36"/>
      <c r="F599" s="36"/>
      <c r="G599" s="36"/>
      <c r="H599" s="36"/>
    </row>
    <row r="600" customFormat="false" ht="30.75" hidden="false" customHeight="true" outlineLevel="0" collapsed="false">
      <c r="A600" s="37" t="s">
        <v>4817</v>
      </c>
      <c r="B600" s="38"/>
      <c r="C600" s="38"/>
      <c r="D600" s="38"/>
      <c r="E600" s="38"/>
      <c r="F600" s="38"/>
      <c r="G600" s="38"/>
      <c r="H600" s="38"/>
    </row>
    <row r="601" customFormat="false" ht="30.75" hidden="false" customHeight="true" outlineLevel="0" collapsed="false">
      <c r="A601" s="33" t="s">
        <v>4818</v>
      </c>
      <c r="B601" s="34" t="s">
        <v>4819</v>
      </c>
      <c r="C601" s="34" t="s">
        <v>4820</v>
      </c>
      <c r="D601" s="39"/>
      <c r="E601" s="41" t="s">
        <v>57</v>
      </c>
      <c r="F601" s="34" t="s">
        <v>50</v>
      </c>
      <c r="G601" s="34" t="s">
        <v>51</v>
      </c>
      <c r="H601" s="34" t="s">
        <v>52</v>
      </c>
    </row>
    <row r="602" customFormat="false" ht="30.75" hidden="false" customHeight="true" outlineLevel="0" collapsed="false">
      <c r="A602" s="33" t="s">
        <v>4821</v>
      </c>
      <c r="B602" s="34" t="s">
        <v>4822</v>
      </c>
      <c r="C602" s="34" t="s">
        <v>4823</v>
      </c>
      <c r="D602" s="39"/>
      <c r="E602" s="41" t="s">
        <v>57</v>
      </c>
      <c r="F602" s="34" t="s">
        <v>50</v>
      </c>
      <c r="G602" s="34" t="s">
        <v>51</v>
      </c>
      <c r="H602" s="34" t="s">
        <v>52</v>
      </c>
    </row>
    <row r="603" customFormat="false" ht="30.75" hidden="false" customHeight="true" outlineLevel="0" collapsed="false">
      <c r="A603" s="33" t="s">
        <v>4824</v>
      </c>
      <c r="B603" s="34" t="s">
        <v>4825</v>
      </c>
      <c r="C603" s="34" t="s">
        <v>4826</v>
      </c>
      <c r="D603" s="39"/>
      <c r="E603" s="42" t="s">
        <v>113</v>
      </c>
      <c r="F603" s="34" t="s">
        <v>50</v>
      </c>
      <c r="G603" s="34" t="s">
        <v>51</v>
      </c>
      <c r="H603" s="34" t="s">
        <v>52</v>
      </c>
    </row>
    <row r="604" customFormat="false" ht="30.75" hidden="false" customHeight="true" outlineLevel="0" collapsed="false">
      <c r="A604" s="33" t="s">
        <v>4827</v>
      </c>
      <c r="B604" s="34" t="s">
        <v>4828</v>
      </c>
      <c r="C604" s="34" t="s">
        <v>4829</v>
      </c>
      <c r="D604" s="39"/>
      <c r="E604" s="41" t="s">
        <v>57</v>
      </c>
      <c r="F604" s="34" t="s">
        <v>50</v>
      </c>
      <c r="G604" s="34" t="s">
        <v>51</v>
      </c>
      <c r="H604" s="34" t="s">
        <v>52</v>
      </c>
    </row>
    <row r="605" customFormat="false" ht="30.75" hidden="false" customHeight="true" outlineLevel="0" collapsed="false">
      <c r="A605" s="33" t="s">
        <v>4830</v>
      </c>
      <c r="B605" s="34" t="s">
        <v>4831</v>
      </c>
      <c r="C605" s="34" t="s">
        <v>4832</v>
      </c>
      <c r="D605" s="39"/>
      <c r="E605" s="42" t="s">
        <v>113</v>
      </c>
      <c r="F605" s="34" t="s">
        <v>50</v>
      </c>
      <c r="G605" s="34" t="s">
        <v>51</v>
      </c>
      <c r="H605" s="34" t="s">
        <v>52</v>
      </c>
    </row>
    <row r="606" customFormat="false" ht="30.75" hidden="false" customHeight="true" outlineLevel="0" collapsed="false">
      <c r="A606" s="33" t="s">
        <v>4833</v>
      </c>
      <c r="B606" s="34" t="s">
        <v>4834</v>
      </c>
      <c r="C606" s="34" t="s">
        <v>4835</v>
      </c>
      <c r="D606" s="39"/>
      <c r="E606" s="41" t="s">
        <v>57</v>
      </c>
      <c r="F606" s="34" t="s">
        <v>50</v>
      </c>
      <c r="G606" s="34" t="s">
        <v>51</v>
      </c>
      <c r="H606" s="34" t="s">
        <v>52</v>
      </c>
    </row>
    <row r="607" customFormat="false" ht="30.75" hidden="false" customHeight="true" outlineLevel="0" collapsed="false">
      <c r="A607" s="33" t="s">
        <v>4836</v>
      </c>
      <c r="B607" s="34" t="s">
        <v>4837</v>
      </c>
      <c r="C607" s="34" t="s">
        <v>4838</v>
      </c>
      <c r="D607" s="39"/>
      <c r="E607" s="42" t="s">
        <v>113</v>
      </c>
      <c r="F607" s="34" t="s">
        <v>50</v>
      </c>
      <c r="G607" s="34" t="s">
        <v>51</v>
      </c>
      <c r="H607" s="34" t="s">
        <v>52</v>
      </c>
    </row>
    <row r="608" customFormat="false" ht="30.75" hidden="false" customHeight="true" outlineLevel="0" collapsed="false">
      <c r="A608" s="33" t="s">
        <v>4839</v>
      </c>
      <c r="B608" s="34" t="s">
        <v>4840</v>
      </c>
      <c r="C608" s="34" t="s">
        <v>4841</v>
      </c>
      <c r="D608" s="39"/>
      <c r="E608" s="41" t="s">
        <v>57</v>
      </c>
      <c r="F608" s="34" t="s">
        <v>50</v>
      </c>
      <c r="G608" s="34" t="s">
        <v>51</v>
      </c>
      <c r="H608" s="34" t="s">
        <v>52</v>
      </c>
    </row>
    <row r="609" customFormat="false" ht="30.75" hidden="false" customHeight="true" outlineLevel="0" collapsed="false">
      <c r="A609" s="33" t="s">
        <v>4842</v>
      </c>
      <c r="B609" s="34" t="s">
        <v>4843</v>
      </c>
      <c r="C609" s="34" t="s">
        <v>4844</v>
      </c>
      <c r="D609" s="39"/>
      <c r="E609" s="42" t="s">
        <v>113</v>
      </c>
      <c r="F609" s="34" t="s">
        <v>50</v>
      </c>
      <c r="G609" s="34" t="s">
        <v>51</v>
      </c>
      <c r="H609" s="34" t="s">
        <v>52</v>
      </c>
    </row>
    <row r="610" customFormat="false" ht="30.75" hidden="false" customHeight="true" outlineLevel="0" collapsed="false">
      <c r="A610" s="33" t="s">
        <v>4845</v>
      </c>
      <c r="B610" s="34" t="s">
        <v>4846</v>
      </c>
      <c r="C610" s="34" t="s">
        <v>4847</v>
      </c>
      <c r="D610" s="39"/>
      <c r="E610" s="42" t="s">
        <v>113</v>
      </c>
      <c r="F610" s="34" t="s">
        <v>50</v>
      </c>
      <c r="G610" s="34" t="s">
        <v>51</v>
      </c>
      <c r="H610" s="34" t="s">
        <v>52</v>
      </c>
    </row>
    <row r="611" customFormat="false" ht="30.75" hidden="false" customHeight="true" outlineLevel="0" collapsed="false">
      <c r="A611" s="33" t="s">
        <v>4848</v>
      </c>
      <c r="B611" s="34" t="s">
        <v>4849</v>
      </c>
      <c r="C611" s="34" t="s">
        <v>4850</v>
      </c>
      <c r="D611" s="39"/>
      <c r="E611" s="42" t="s">
        <v>113</v>
      </c>
      <c r="F611" s="34" t="s">
        <v>50</v>
      </c>
      <c r="G611" s="34" t="s">
        <v>51</v>
      </c>
      <c r="H611" s="34" t="s">
        <v>52</v>
      </c>
    </row>
    <row r="612" customFormat="false" ht="30.75" hidden="false" customHeight="true" outlineLevel="0" collapsed="false">
      <c r="A612" s="33" t="s">
        <v>4851</v>
      </c>
      <c r="B612" s="34" t="s">
        <v>4852</v>
      </c>
      <c r="C612" s="34" t="s">
        <v>4853</v>
      </c>
      <c r="D612" s="39"/>
      <c r="E612" s="42" t="s">
        <v>113</v>
      </c>
      <c r="F612" s="34" t="s">
        <v>50</v>
      </c>
      <c r="G612" s="34" t="s">
        <v>51</v>
      </c>
      <c r="H612" s="34" t="s">
        <v>52</v>
      </c>
    </row>
    <row r="613" customFormat="false" ht="30.75" hidden="false" customHeight="true" outlineLevel="0" collapsed="false">
      <c r="A613" s="33" t="s">
        <v>4854</v>
      </c>
      <c r="B613" s="34" t="s">
        <v>4855</v>
      </c>
      <c r="C613" s="34" t="s">
        <v>4856</v>
      </c>
      <c r="D613" s="39"/>
      <c r="E613" s="42" t="s">
        <v>113</v>
      </c>
      <c r="F613" s="34" t="s">
        <v>50</v>
      </c>
      <c r="G613" s="34" t="s">
        <v>51</v>
      </c>
      <c r="H613" s="34" t="s">
        <v>52</v>
      </c>
    </row>
    <row r="614" customFormat="false" ht="30.75" hidden="false" customHeight="true" outlineLevel="0" collapsed="false">
      <c r="A614" s="37" t="s">
        <v>4857</v>
      </c>
      <c r="B614" s="38"/>
      <c r="C614" s="38"/>
      <c r="D614" s="38"/>
      <c r="E614" s="38"/>
      <c r="F614" s="38"/>
      <c r="G614" s="38"/>
      <c r="H614" s="38"/>
    </row>
    <row r="615" customFormat="false" ht="30.75" hidden="false" customHeight="true" outlineLevel="0" collapsed="false">
      <c r="A615" s="33" t="s">
        <v>4858</v>
      </c>
      <c r="B615" s="34" t="s">
        <v>4859</v>
      </c>
      <c r="C615" s="34" t="s">
        <v>4860</v>
      </c>
      <c r="D615" s="39"/>
      <c r="E615" s="41" t="s">
        <v>57</v>
      </c>
      <c r="F615" s="34" t="s">
        <v>50</v>
      </c>
      <c r="H615" s="34" t="s">
        <v>52</v>
      </c>
    </row>
    <row r="616" customFormat="false" ht="30.75" hidden="false" customHeight="true" outlineLevel="0" collapsed="false">
      <c r="A616" s="33" t="s">
        <v>4861</v>
      </c>
      <c r="B616" s="34" t="s">
        <v>4862</v>
      </c>
      <c r="C616" s="34" t="s">
        <v>4863</v>
      </c>
      <c r="D616" s="39"/>
      <c r="E616" s="40" t="s">
        <v>60</v>
      </c>
      <c r="F616" s="34" t="s">
        <v>50</v>
      </c>
      <c r="H616" s="34" t="s">
        <v>52</v>
      </c>
    </row>
    <row r="617" customFormat="false" ht="30.75" hidden="false" customHeight="true" outlineLevel="0" collapsed="false">
      <c r="A617" s="33" t="s">
        <v>4864</v>
      </c>
      <c r="B617" s="34" t="s">
        <v>4865</v>
      </c>
      <c r="C617" s="34" t="s">
        <v>4866</v>
      </c>
      <c r="D617" s="39"/>
      <c r="E617" s="41" t="s">
        <v>57</v>
      </c>
      <c r="F617" s="34" t="s">
        <v>50</v>
      </c>
      <c r="H617" s="34" t="s">
        <v>52</v>
      </c>
    </row>
    <row r="618" customFormat="false" ht="30.75" hidden="false" customHeight="true" outlineLevel="0" collapsed="false">
      <c r="A618" s="33" t="s">
        <v>4867</v>
      </c>
      <c r="B618" s="34" t="s">
        <v>4868</v>
      </c>
      <c r="C618" s="34" t="s">
        <v>4869</v>
      </c>
      <c r="D618" s="39"/>
      <c r="E618" s="42" t="s">
        <v>113</v>
      </c>
      <c r="F618" s="34" t="s">
        <v>50</v>
      </c>
      <c r="H618" s="34" t="s">
        <v>52</v>
      </c>
    </row>
    <row r="619" customFormat="false" ht="30.75" hidden="false" customHeight="true" outlineLevel="0" collapsed="false">
      <c r="A619" s="33" t="s">
        <v>4870</v>
      </c>
      <c r="B619" s="34" t="s">
        <v>4871</v>
      </c>
      <c r="C619" s="34" t="s">
        <v>4872</v>
      </c>
      <c r="D619" s="39"/>
      <c r="E619" s="41" t="s">
        <v>57</v>
      </c>
      <c r="F619" s="34" t="s">
        <v>50</v>
      </c>
      <c r="H619" s="34" t="s">
        <v>52</v>
      </c>
    </row>
    <row r="620" customFormat="false" ht="30.75" hidden="false" customHeight="true" outlineLevel="0" collapsed="false">
      <c r="A620" s="33" t="s">
        <v>4873</v>
      </c>
      <c r="B620" s="34" t="s">
        <v>4874</v>
      </c>
      <c r="C620" s="34" t="s">
        <v>4875</v>
      </c>
      <c r="D620" s="39"/>
      <c r="E620" s="40" t="s">
        <v>60</v>
      </c>
      <c r="F620" s="34" t="s">
        <v>50</v>
      </c>
      <c r="H620" s="34" t="s">
        <v>52</v>
      </c>
    </row>
    <row r="621" customFormat="false" ht="30.75" hidden="false" customHeight="true" outlineLevel="0" collapsed="false">
      <c r="A621" s="33" t="s">
        <v>4876</v>
      </c>
      <c r="B621" s="34" t="s">
        <v>4877</v>
      </c>
      <c r="C621" s="34" t="s">
        <v>4878</v>
      </c>
      <c r="D621" s="39"/>
      <c r="E621" s="41" t="s">
        <v>57</v>
      </c>
      <c r="F621" s="34" t="s">
        <v>50</v>
      </c>
      <c r="H621" s="34" t="s">
        <v>52</v>
      </c>
    </row>
    <row r="622" customFormat="false" ht="30.75" hidden="false" customHeight="true" outlineLevel="0" collapsed="false">
      <c r="A622" s="33" t="s">
        <v>4879</v>
      </c>
      <c r="B622" s="34" t="s">
        <v>4880</v>
      </c>
      <c r="C622" s="34" t="s">
        <v>4881</v>
      </c>
      <c r="D622" s="39"/>
      <c r="E622" s="42" t="s">
        <v>113</v>
      </c>
      <c r="F622" s="34" t="s">
        <v>50</v>
      </c>
      <c r="H622" s="34" t="s">
        <v>52</v>
      </c>
    </row>
    <row r="623" customFormat="false" ht="30.75" hidden="false" customHeight="true" outlineLevel="0" collapsed="false">
      <c r="A623" s="33" t="s">
        <v>4882</v>
      </c>
      <c r="B623" s="34" t="s">
        <v>4883</v>
      </c>
      <c r="C623" s="34" t="s">
        <v>4884</v>
      </c>
      <c r="D623" s="39"/>
      <c r="E623" s="41" t="s">
        <v>57</v>
      </c>
      <c r="F623" s="34" t="s">
        <v>50</v>
      </c>
      <c r="H623" s="34" t="s">
        <v>52</v>
      </c>
    </row>
    <row r="624" customFormat="false" ht="30.75" hidden="false" customHeight="true" outlineLevel="0" collapsed="false">
      <c r="A624" s="33" t="s">
        <v>4885</v>
      </c>
      <c r="B624" s="34" t="s">
        <v>4886</v>
      </c>
      <c r="C624" s="34" t="s">
        <v>4887</v>
      </c>
      <c r="D624" s="39"/>
      <c r="E624" s="40" t="s">
        <v>60</v>
      </c>
      <c r="F624" s="34" t="s">
        <v>50</v>
      </c>
      <c r="H624" s="34" t="s">
        <v>52</v>
      </c>
    </row>
    <row r="625" customFormat="false" ht="30.75" hidden="false" customHeight="true" outlineLevel="0" collapsed="false">
      <c r="A625" s="33" t="s">
        <v>4888</v>
      </c>
      <c r="B625" s="34" t="s">
        <v>4889</v>
      </c>
      <c r="C625" s="34" t="s">
        <v>4890</v>
      </c>
      <c r="D625" s="39"/>
      <c r="E625" s="41" t="s">
        <v>57</v>
      </c>
      <c r="F625" s="34" t="s">
        <v>50</v>
      </c>
      <c r="H625" s="34" t="s">
        <v>52</v>
      </c>
    </row>
    <row r="626" customFormat="false" ht="30.75" hidden="false" customHeight="true" outlineLevel="0" collapsed="false">
      <c r="A626" s="33" t="s">
        <v>4891</v>
      </c>
      <c r="B626" s="34" t="s">
        <v>4892</v>
      </c>
      <c r="C626" s="34" t="s">
        <v>4893</v>
      </c>
      <c r="D626" s="39"/>
      <c r="E626" s="42" t="s">
        <v>113</v>
      </c>
      <c r="F626" s="34" t="s">
        <v>50</v>
      </c>
      <c r="H626" s="34" t="s">
        <v>52</v>
      </c>
    </row>
    <row r="627" customFormat="false" ht="30.75" hidden="false" customHeight="true" outlineLevel="0" collapsed="false">
      <c r="A627" s="33" t="s">
        <v>4894</v>
      </c>
      <c r="B627" s="34" t="s">
        <v>4895</v>
      </c>
      <c r="C627" s="34" t="s">
        <v>4896</v>
      </c>
      <c r="D627" s="39"/>
      <c r="E627" s="41" t="s">
        <v>57</v>
      </c>
      <c r="F627" s="34" t="s">
        <v>50</v>
      </c>
      <c r="H627" s="34" t="s">
        <v>52</v>
      </c>
    </row>
    <row r="628" customFormat="false" ht="30.75" hidden="false" customHeight="true" outlineLevel="0" collapsed="false">
      <c r="A628" s="33" t="s">
        <v>4897</v>
      </c>
      <c r="B628" s="34" t="s">
        <v>4898</v>
      </c>
      <c r="C628" s="34" t="s">
        <v>4899</v>
      </c>
      <c r="D628" s="39"/>
      <c r="E628" s="41" t="s">
        <v>57</v>
      </c>
      <c r="F628" s="34" t="s">
        <v>50</v>
      </c>
      <c r="H628" s="34" t="s">
        <v>52</v>
      </c>
    </row>
    <row r="629" customFormat="false" ht="30.75" hidden="false" customHeight="true" outlineLevel="0" collapsed="false">
      <c r="A629" s="33" t="s">
        <v>4900</v>
      </c>
      <c r="B629" s="34" t="s">
        <v>4901</v>
      </c>
      <c r="C629" s="34" t="s">
        <v>4902</v>
      </c>
      <c r="D629" s="39"/>
      <c r="E629" s="41" t="s">
        <v>57</v>
      </c>
      <c r="F629" s="34" t="s">
        <v>50</v>
      </c>
      <c r="H629" s="34" t="s">
        <v>52</v>
      </c>
    </row>
    <row r="630" customFormat="false" ht="30.75" hidden="false" customHeight="true" outlineLevel="0" collapsed="false">
      <c r="A630" s="33" t="s">
        <v>4903</v>
      </c>
      <c r="B630" s="34" t="s">
        <v>4904</v>
      </c>
      <c r="C630" s="34" t="s">
        <v>4905</v>
      </c>
      <c r="D630" s="39"/>
      <c r="E630" s="42" t="s">
        <v>113</v>
      </c>
      <c r="F630" s="34" t="s">
        <v>50</v>
      </c>
      <c r="H630" s="34" t="s">
        <v>52</v>
      </c>
    </row>
    <row r="631" customFormat="false" ht="30.75" hidden="false" customHeight="true" outlineLevel="0" collapsed="false">
      <c r="A631" s="33" t="s">
        <v>4906</v>
      </c>
      <c r="B631" s="34" t="s">
        <v>4907</v>
      </c>
      <c r="C631" s="34" t="s">
        <v>4908</v>
      </c>
      <c r="D631" s="39"/>
      <c r="E631" s="41" t="s">
        <v>57</v>
      </c>
      <c r="F631" s="34" t="s">
        <v>50</v>
      </c>
      <c r="H631" s="34" t="s">
        <v>52</v>
      </c>
    </row>
    <row r="632" customFormat="false" ht="30.75" hidden="false" customHeight="true" outlineLevel="0" collapsed="false">
      <c r="A632" s="33" t="s">
        <v>4909</v>
      </c>
      <c r="B632" s="34" t="s">
        <v>4910</v>
      </c>
      <c r="C632" s="34" t="s">
        <v>4911</v>
      </c>
      <c r="D632" s="39"/>
      <c r="E632" s="40" t="s">
        <v>60</v>
      </c>
      <c r="F632" s="34" t="s">
        <v>50</v>
      </c>
      <c r="H632" s="34" t="s">
        <v>52</v>
      </c>
    </row>
    <row r="633" customFormat="false" ht="30.75" hidden="false" customHeight="true" outlineLevel="0" collapsed="false">
      <c r="A633" s="33" t="s">
        <v>4912</v>
      </c>
      <c r="B633" s="34" t="s">
        <v>4913</v>
      </c>
      <c r="C633" s="34" t="s">
        <v>4914</v>
      </c>
      <c r="D633" s="39"/>
      <c r="E633" s="41" t="s">
        <v>57</v>
      </c>
      <c r="F633" s="34" t="s">
        <v>50</v>
      </c>
      <c r="H633" s="34" t="s">
        <v>52</v>
      </c>
    </row>
    <row r="634" customFormat="false" ht="30.75" hidden="false" customHeight="true" outlineLevel="0" collapsed="false">
      <c r="A634" s="33" t="s">
        <v>4915</v>
      </c>
      <c r="B634" s="34" t="s">
        <v>4916</v>
      </c>
      <c r="C634" s="34" t="s">
        <v>4917</v>
      </c>
      <c r="D634" s="39"/>
      <c r="E634" s="42" t="s">
        <v>113</v>
      </c>
      <c r="F634" s="34" t="s">
        <v>50</v>
      </c>
      <c r="H634" s="34" t="s">
        <v>52</v>
      </c>
    </row>
    <row r="635" customFormat="false" ht="30.75" hidden="false" customHeight="true" outlineLevel="0" collapsed="false">
      <c r="A635" s="33" t="s">
        <v>4918</v>
      </c>
      <c r="B635" s="34" t="s">
        <v>4919</v>
      </c>
      <c r="C635" s="34" t="s">
        <v>4920</v>
      </c>
      <c r="D635" s="39"/>
      <c r="E635" s="41" t="s">
        <v>57</v>
      </c>
      <c r="F635" s="34" t="s">
        <v>50</v>
      </c>
      <c r="H635" s="34" t="s">
        <v>52</v>
      </c>
    </row>
    <row r="636" customFormat="false" ht="30.75" hidden="false" customHeight="true" outlineLevel="0" collapsed="false">
      <c r="A636" s="33" t="s">
        <v>4921</v>
      </c>
      <c r="B636" s="34" t="s">
        <v>4922</v>
      </c>
      <c r="C636" s="34" t="s">
        <v>4923</v>
      </c>
      <c r="D636" s="39"/>
      <c r="E636" s="40" t="s">
        <v>60</v>
      </c>
      <c r="F636" s="34" t="s">
        <v>50</v>
      </c>
      <c r="H636" s="34" t="s">
        <v>52</v>
      </c>
    </row>
    <row r="637" customFormat="false" ht="30.75" hidden="false" customHeight="true" outlineLevel="0" collapsed="false">
      <c r="A637" s="33" t="s">
        <v>4924</v>
      </c>
      <c r="B637" s="34" t="s">
        <v>4925</v>
      </c>
      <c r="C637" s="34" t="s">
        <v>4926</v>
      </c>
      <c r="D637" s="39"/>
      <c r="E637" s="41" t="s">
        <v>57</v>
      </c>
      <c r="F637" s="34" t="s">
        <v>50</v>
      </c>
      <c r="H637" s="34" t="s">
        <v>52</v>
      </c>
    </row>
    <row r="638" customFormat="false" ht="30.75" hidden="false" customHeight="true" outlineLevel="0" collapsed="false">
      <c r="A638" s="33" t="s">
        <v>4927</v>
      </c>
      <c r="B638" s="34" t="s">
        <v>4928</v>
      </c>
      <c r="C638" s="34" t="s">
        <v>4929</v>
      </c>
      <c r="D638" s="39"/>
      <c r="E638" s="42" t="s">
        <v>113</v>
      </c>
      <c r="F638" s="34" t="s">
        <v>50</v>
      </c>
      <c r="H638" s="34" t="s">
        <v>52</v>
      </c>
    </row>
    <row r="639" customFormat="false" ht="30.75" hidden="false" customHeight="true" outlineLevel="0" collapsed="false">
      <c r="A639" s="33" t="s">
        <v>4930</v>
      </c>
      <c r="B639" s="34" t="s">
        <v>4931</v>
      </c>
      <c r="C639" s="34" t="s">
        <v>4932</v>
      </c>
      <c r="D639" s="39"/>
      <c r="E639" s="40" t="s">
        <v>60</v>
      </c>
      <c r="F639" s="34" t="s">
        <v>50</v>
      </c>
      <c r="G639" s="34" t="s">
        <v>51</v>
      </c>
      <c r="H639" s="34" t="s">
        <v>52</v>
      </c>
    </row>
    <row r="640" customFormat="false" ht="30.75" hidden="false" customHeight="true" outlineLevel="0" collapsed="false">
      <c r="A640" s="33" t="s">
        <v>4933</v>
      </c>
      <c r="B640" s="34" t="s">
        <v>4934</v>
      </c>
      <c r="C640" s="34" t="s">
        <v>4935</v>
      </c>
      <c r="D640" s="39"/>
      <c r="E640" s="40" t="s">
        <v>60</v>
      </c>
      <c r="F640" s="34" t="s">
        <v>50</v>
      </c>
      <c r="G640" s="34" t="s">
        <v>51</v>
      </c>
      <c r="H640" s="34" t="s">
        <v>52</v>
      </c>
    </row>
    <row r="641" customFormat="false" ht="30.75" hidden="false" customHeight="true" outlineLevel="0" collapsed="false">
      <c r="A641" s="33" t="s">
        <v>4936</v>
      </c>
      <c r="B641" s="34" t="s">
        <v>4937</v>
      </c>
      <c r="C641" s="34" t="s">
        <v>4938</v>
      </c>
      <c r="D641" s="39"/>
      <c r="E641" s="41" t="s">
        <v>57</v>
      </c>
      <c r="F641" s="34" t="s">
        <v>50</v>
      </c>
      <c r="G641" s="34" t="s">
        <v>51</v>
      </c>
      <c r="H641" s="34" t="s">
        <v>52</v>
      </c>
    </row>
    <row r="642" customFormat="false" ht="30.75" hidden="false" customHeight="true" outlineLevel="0" collapsed="false">
      <c r="A642" s="33" t="s">
        <v>4939</v>
      </c>
      <c r="B642" s="34" t="s">
        <v>4940</v>
      </c>
      <c r="C642" s="34" t="s">
        <v>4941</v>
      </c>
      <c r="D642" s="39"/>
      <c r="E642" s="41" t="s">
        <v>57</v>
      </c>
      <c r="F642" s="34" t="s">
        <v>50</v>
      </c>
      <c r="G642" s="34" t="s">
        <v>51</v>
      </c>
      <c r="H642" s="34" t="s">
        <v>52</v>
      </c>
    </row>
    <row r="643" customFormat="false" ht="30.75" hidden="false" customHeight="true" outlineLevel="0" collapsed="false">
      <c r="A643" s="33" t="s">
        <v>4942</v>
      </c>
      <c r="B643" s="34" t="s">
        <v>4943</v>
      </c>
      <c r="C643" s="34" t="s">
        <v>4944</v>
      </c>
      <c r="D643" s="39"/>
      <c r="E643" s="42" t="s">
        <v>113</v>
      </c>
      <c r="F643" s="34" t="s">
        <v>50</v>
      </c>
      <c r="G643" s="34" t="s">
        <v>51</v>
      </c>
      <c r="H643" s="34" t="s">
        <v>52</v>
      </c>
    </row>
    <row r="644" customFormat="false" ht="30.75" hidden="false" customHeight="true" outlineLevel="0" collapsed="false">
      <c r="A644" s="33" t="s">
        <v>4945</v>
      </c>
      <c r="B644" s="34" t="s">
        <v>4946</v>
      </c>
      <c r="C644" s="34" t="s">
        <v>4947</v>
      </c>
      <c r="D644" s="39"/>
      <c r="E644" s="42" t="s">
        <v>113</v>
      </c>
      <c r="F644" s="34" t="s">
        <v>50</v>
      </c>
      <c r="G644" s="34" t="s">
        <v>51</v>
      </c>
      <c r="H644" s="34" t="s">
        <v>52</v>
      </c>
    </row>
    <row r="645" customFormat="false" ht="30.75" hidden="false" customHeight="true" outlineLevel="0" collapsed="false">
      <c r="A645" s="33" t="s">
        <v>4948</v>
      </c>
      <c r="B645" s="34" t="s">
        <v>4949</v>
      </c>
      <c r="C645" s="34" t="s">
        <v>4950</v>
      </c>
      <c r="D645" s="39"/>
      <c r="E645" s="42" t="s">
        <v>113</v>
      </c>
      <c r="F645" s="34" t="s">
        <v>50</v>
      </c>
      <c r="G645" s="34" t="s">
        <v>51</v>
      </c>
      <c r="H645" s="34" t="s">
        <v>52</v>
      </c>
    </row>
    <row r="646" customFormat="false" ht="30.75" hidden="false" customHeight="true" outlineLevel="0" collapsed="false">
      <c r="A646" s="33" t="s">
        <v>4951</v>
      </c>
      <c r="B646" s="34" t="s">
        <v>4952</v>
      </c>
      <c r="C646" s="34" t="s">
        <v>4953</v>
      </c>
      <c r="D646" s="39"/>
      <c r="E646" s="42" t="s">
        <v>113</v>
      </c>
      <c r="F646" s="34" t="s">
        <v>50</v>
      </c>
      <c r="G646" s="34" t="s">
        <v>51</v>
      </c>
      <c r="H646" s="34" t="s">
        <v>52</v>
      </c>
    </row>
    <row r="647" customFormat="false" ht="30.75" hidden="false" customHeight="true" outlineLevel="0" collapsed="false">
      <c r="A647" s="33" t="s">
        <v>4954</v>
      </c>
      <c r="B647" s="34" t="s">
        <v>4955</v>
      </c>
      <c r="C647" s="34" t="s">
        <v>4956</v>
      </c>
      <c r="D647" s="39"/>
      <c r="E647" s="42" t="s">
        <v>113</v>
      </c>
      <c r="F647" s="34" t="s">
        <v>50</v>
      </c>
      <c r="G647" s="34" t="s">
        <v>51</v>
      </c>
      <c r="H647" s="34" t="s">
        <v>52</v>
      </c>
    </row>
    <row r="648" customFormat="false" ht="30.75" hidden="false" customHeight="true" outlineLevel="0" collapsed="false">
      <c r="A648" s="33" t="s">
        <v>4957</v>
      </c>
      <c r="B648" s="34" t="s">
        <v>4958</v>
      </c>
      <c r="C648" s="34" t="s">
        <v>4959</v>
      </c>
      <c r="D648" s="39"/>
      <c r="E648" s="42" t="s">
        <v>113</v>
      </c>
      <c r="F648" s="34" t="s">
        <v>50</v>
      </c>
      <c r="G648" s="34" t="s">
        <v>51</v>
      </c>
      <c r="H648" s="34" t="s">
        <v>52</v>
      </c>
    </row>
    <row r="649" customFormat="false" ht="30.75" hidden="false" customHeight="true" outlineLevel="0" collapsed="false">
      <c r="A649" s="33" t="s">
        <v>4960</v>
      </c>
      <c r="B649" s="34" t="s">
        <v>4961</v>
      </c>
      <c r="C649" s="34" t="s">
        <v>4962</v>
      </c>
      <c r="D649" s="39"/>
      <c r="E649" s="42" t="s">
        <v>113</v>
      </c>
      <c r="F649" s="34" t="s">
        <v>50</v>
      </c>
      <c r="G649" s="34" t="s">
        <v>51</v>
      </c>
      <c r="H649" s="34" t="s">
        <v>52</v>
      </c>
    </row>
    <row r="650" customFormat="false" ht="30.75" hidden="false" customHeight="true" outlineLevel="0" collapsed="false">
      <c r="A650" s="33" t="s">
        <v>4963</v>
      </c>
      <c r="B650" s="34" t="s">
        <v>4964</v>
      </c>
      <c r="C650" s="34" t="s">
        <v>4965</v>
      </c>
      <c r="D650" s="39"/>
      <c r="E650" s="41" t="s">
        <v>57</v>
      </c>
      <c r="F650" s="34" t="s">
        <v>50</v>
      </c>
      <c r="G650" s="34" t="s">
        <v>51</v>
      </c>
      <c r="H650" s="34" t="s">
        <v>52</v>
      </c>
    </row>
    <row r="651" customFormat="false" ht="30.75" hidden="false" customHeight="true" outlineLevel="0" collapsed="false">
      <c r="A651" s="33" t="s">
        <v>4966</v>
      </c>
      <c r="B651" s="34" t="s">
        <v>4967</v>
      </c>
      <c r="C651" s="34" t="s">
        <v>4968</v>
      </c>
      <c r="D651" s="39"/>
      <c r="E651" s="40" t="s">
        <v>60</v>
      </c>
      <c r="F651" s="34" t="s">
        <v>50</v>
      </c>
      <c r="G651" s="34" t="s">
        <v>51</v>
      </c>
      <c r="H651" s="34" t="s">
        <v>52</v>
      </c>
    </row>
    <row r="652" customFormat="false" ht="30.75" hidden="false" customHeight="true" outlineLevel="0" collapsed="false">
      <c r="A652" s="33" t="s">
        <v>4969</v>
      </c>
      <c r="B652" s="34" t="s">
        <v>4970</v>
      </c>
      <c r="C652" s="34" t="s">
        <v>4971</v>
      </c>
      <c r="D652" s="39"/>
      <c r="E652" s="41" t="s">
        <v>57</v>
      </c>
      <c r="F652" s="34" t="s">
        <v>50</v>
      </c>
      <c r="G652" s="34" t="s">
        <v>51</v>
      </c>
      <c r="H652" s="34" t="s">
        <v>52</v>
      </c>
    </row>
    <row r="653" customFormat="false" ht="30.75" hidden="false" customHeight="true" outlineLevel="0" collapsed="false">
      <c r="A653" s="33" t="s">
        <v>4972</v>
      </c>
      <c r="B653" s="34" t="s">
        <v>4973</v>
      </c>
      <c r="C653" s="34" t="s">
        <v>4974</v>
      </c>
      <c r="D653" s="39"/>
      <c r="E653" s="42" t="s">
        <v>113</v>
      </c>
      <c r="F653" s="34" t="s">
        <v>50</v>
      </c>
      <c r="G653" s="34" t="s">
        <v>51</v>
      </c>
      <c r="H653" s="34" t="s">
        <v>52</v>
      </c>
    </row>
    <row r="654" customFormat="false" ht="30.75" hidden="false" customHeight="true" outlineLevel="0" collapsed="false">
      <c r="A654" s="33" t="s">
        <v>4975</v>
      </c>
      <c r="B654" s="34" t="s">
        <v>4976</v>
      </c>
      <c r="D654" s="39"/>
      <c r="E654" s="41" t="s">
        <v>57</v>
      </c>
      <c r="F654" s="34" t="s">
        <v>50</v>
      </c>
      <c r="G654" s="34" t="s">
        <v>51</v>
      </c>
      <c r="H654" s="34" t="s">
        <v>52</v>
      </c>
    </row>
    <row r="655" s="14" customFormat="true" ht="27" hidden="false" customHeight="true" outlineLevel="0" collapsed="false">
      <c r="A655" s="43"/>
      <c r="B655" s="32"/>
      <c r="C655" s="32"/>
      <c r="D655" s="32"/>
      <c r="E655" s="32"/>
      <c r="F655" s="32"/>
      <c r="G655" s="32"/>
      <c r="H655" s="32"/>
    </row>
    <row r="656" s="14" customFormat="true" ht="27" hidden="false" customHeight="true" outlineLevel="0" collapsed="false">
      <c r="A656" s="43"/>
      <c r="B656" s="32"/>
      <c r="C656" s="32"/>
      <c r="D656" s="32"/>
      <c r="E656" s="32"/>
      <c r="F656" s="32"/>
      <c r="G656" s="32"/>
      <c r="H656" s="32"/>
    </row>
    <row r="657" s="14" customFormat="true" ht="27" hidden="false" customHeight="true" outlineLevel="0" collapsed="false">
      <c r="A657" s="43"/>
      <c r="B657" s="32"/>
      <c r="C657" s="32"/>
      <c r="D657" s="32"/>
      <c r="E657" s="32"/>
      <c r="F657" s="32"/>
      <c r="G657" s="32"/>
      <c r="H657" s="32"/>
    </row>
    <row r="659" customFormat="false" ht="30.75" hidden="false" customHeight="true" outlineLevel="0" collapsed="false">
      <c r="B659" s="34" t="n">
        <f aca="false">649-COUNTBLANK(B5:B654)</f>
        <v>581</v>
      </c>
      <c r="F659" s="34" t="n">
        <f aca="false">COUNTIF(F5:F654,F2)</f>
        <v>564</v>
      </c>
      <c r="G659" s="34" t="n">
        <f aca="false">COUNTIF(G5:G654,G2)</f>
        <v>246</v>
      </c>
      <c r="H659" s="34" t="n">
        <f aca="false">COUNTIF(H5:H654,H2)</f>
        <v>555</v>
      </c>
    </row>
  </sheetData>
  <mergeCells count="1">
    <mergeCell ref="A1:H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1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A4" activeCellId="0" sqref="A4"/>
    </sheetView>
  </sheetViews>
  <sheetFormatPr defaultColWidth="8.6796875" defaultRowHeight="26.25" customHeight="true" zeroHeight="false" outlineLevelRow="0" outlineLevelCol="0"/>
  <cols>
    <col collapsed="false" customWidth="true" hidden="false" outlineLevel="0" max="1" min="1" style="33" width="57.14"/>
    <col collapsed="false" customWidth="true" hidden="false" outlineLevel="0" max="2" min="2" style="44" width="13.42"/>
    <col collapsed="false" customWidth="true" hidden="false" outlineLevel="0" max="3" min="3" style="34" width="12.71"/>
    <col collapsed="false" customWidth="true" hidden="false" outlineLevel="0" max="4" min="4" style="34" width="15.42"/>
    <col collapsed="false" customWidth="true" hidden="false" outlineLevel="0" max="5" min="5" style="34" width="12.71"/>
    <col collapsed="false" customWidth="true" hidden="false" outlineLevel="0" max="6" min="6" style="34" width="51.71"/>
    <col collapsed="false" customWidth="true" hidden="false" outlineLevel="0" max="7" min="7" style="34" width="37.28"/>
    <col collapsed="false" customWidth="true" hidden="false" outlineLevel="0" max="8" min="8" style="34" width="18"/>
    <col collapsed="false" customWidth="true" hidden="false" outlineLevel="0" max="9" min="9" style="34" width="11.71"/>
    <col collapsed="false" customWidth="true" hidden="false" outlineLevel="0" max="10" min="10" style="34" width="13.42"/>
    <col collapsed="false" customWidth="true" hidden="false" outlineLevel="0" max="11" min="11" style="34" width="12.42"/>
    <col collapsed="false" customWidth="true" hidden="false" outlineLevel="0" max="1025" min="12" style="34" width="11.43"/>
  </cols>
  <sheetData>
    <row r="1" customFormat="false" ht="26.25" hidden="false" customHeight="true" outlineLevel="0" collapsed="false">
      <c r="A1" s="10" t="s">
        <v>4977</v>
      </c>
      <c r="B1" s="10"/>
      <c r="C1" s="10"/>
      <c r="D1" s="10"/>
      <c r="E1" s="10"/>
      <c r="F1" s="10"/>
      <c r="G1" s="10"/>
      <c r="H1" s="10"/>
      <c r="I1" s="10"/>
      <c r="J1" s="10"/>
      <c r="K1" s="10"/>
    </row>
    <row r="2" s="34" customFormat="true" ht="26.25" hidden="false" customHeight="true" outlineLevel="0" collapsed="false">
      <c r="A2" s="45" t="s">
        <v>45</v>
      </c>
      <c r="B2" s="16" t="s">
        <v>46</v>
      </c>
      <c r="C2" s="16" t="s">
        <v>47</v>
      </c>
      <c r="D2" s="16" t="s">
        <v>48</v>
      </c>
      <c r="E2" s="16"/>
      <c r="F2" s="45" t="s">
        <v>47</v>
      </c>
      <c r="G2" s="45" t="s">
        <v>48</v>
      </c>
      <c r="H2" s="45" t="s">
        <v>49</v>
      </c>
      <c r="I2" s="45" t="s">
        <v>50</v>
      </c>
      <c r="J2" s="45" t="s">
        <v>51</v>
      </c>
      <c r="K2" s="45" t="s">
        <v>52</v>
      </c>
    </row>
    <row r="3" customFormat="false" ht="35.05" hidden="false" customHeight="false" outlineLevel="0" collapsed="false">
      <c r="A3" s="45"/>
      <c r="B3" s="46" t="s">
        <v>4978</v>
      </c>
      <c r="C3" s="46" t="s">
        <v>4979</v>
      </c>
      <c r="D3" s="46" t="s">
        <v>4980</v>
      </c>
      <c r="E3" s="46" t="s">
        <v>4981</v>
      </c>
      <c r="F3" s="45"/>
      <c r="G3" s="45"/>
      <c r="H3" s="45"/>
      <c r="I3" s="45"/>
      <c r="J3" s="45"/>
      <c r="K3" s="45"/>
    </row>
    <row r="4" customFormat="false" ht="26.25" hidden="false" customHeight="true" outlineLevel="0" collapsed="false">
      <c r="A4" s="35" t="s">
        <v>4982</v>
      </c>
      <c r="B4" s="36"/>
      <c r="C4" s="36"/>
      <c r="D4" s="36"/>
      <c r="E4" s="36"/>
      <c r="F4" s="36"/>
      <c r="G4" s="36"/>
      <c r="H4" s="36"/>
      <c r="I4" s="36"/>
      <c r="J4" s="36"/>
      <c r="K4" s="36"/>
    </row>
    <row r="5" customFormat="false" ht="26.25" hidden="false" customHeight="true" outlineLevel="0" collapsed="false">
      <c r="A5" s="37" t="s">
        <v>4983</v>
      </c>
      <c r="B5" s="47"/>
      <c r="C5" s="47"/>
      <c r="D5" s="47"/>
      <c r="E5" s="47"/>
      <c r="F5" s="47"/>
      <c r="G5" s="47"/>
      <c r="H5" s="47"/>
      <c r="I5" s="47"/>
      <c r="J5" s="47"/>
      <c r="K5" s="47"/>
    </row>
    <row r="6" customFormat="false" ht="26.25" hidden="false" customHeight="true" outlineLevel="0" collapsed="false">
      <c r="A6" s="33" t="s">
        <v>4984</v>
      </c>
      <c r="B6" s="34" t="s">
        <v>4985</v>
      </c>
      <c r="C6" s="34" t="s">
        <v>4986</v>
      </c>
      <c r="D6" s="34" t="s">
        <v>4987</v>
      </c>
      <c r="E6" s="34" t="s">
        <v>4988</v>
      </c>
      <c r="H6" s="41" t="s">
        <v>57</v>
      </c>
      <c r="I6" s="34" t="s">
        <v>50</v>
      </c>
      <c r="J6" s="34" t="s">
        <v>51</v>
      </c>
      <c r="K6" s="34" t="s">
        <v>52</v>
      </c>
    </row>
    <row r="7" customFormat="false" ht="26.25" hidden="false" customHeight="true" outlineLevel="0" collapsed="false">
      <c r="A7" s="33" t="s">
        <v>4989</v>
      </c>
      <c r="B7" s="34" t="s">
        <v>4990</v>
      </c>
      <c r="C7" s="34" t="s">
        <v>4986</v>
      </c>
      <c r="D7" s="34" t="s">
        <v>4987</v>
      </c>
      <c r="E7" s="34" t="s">
        <v>4988</v>
      </c>
      <c r="H7" s="41" t="s">
        <v>57</v>
      </c>
      <c r="I7" s="34" t="s">
        <v>50</v>
      </c>
      <c r="J7" s="34" t="s">
        <v>51</v>
      </c>
      <c r="K7" s="34" t="s">
        <v>52</v>
      </c>
    </row>
    <row r="8" customFormat="false" ht="26.25" hidden="false" customHeight="true" outlineLevel="0" collapsed="false">
      <c r="A8" s="33" t="s">
        <v>4991</v>
      </c>
      <c r="B8" s="34" t="s">
        <v>4992</v>
      </c>
      <c r="C8" s="34" t="s">
        <v>4986</v>
      </c>
      <c r="D8" s="34" t="s">
        <v>4987</v>
      </c>
      <c r="E8" s="34" t="s">
        <v>4988</v>
      </c>
      <c r="H8" s="41" t="s">
        <v>57</v>
      </c>
      <c r="I8" s="34" t="s">
        <v>50</v>
      </c>
      <c r="J8" s="34" t="s">
        <v>51</v>
      </c>
      <c r="K8" s="34" t="s">
        <v>52</v>
      </c>
    </row>
    <row r="9" customFormat="false" ht="26.25" hidden="false" customHeight="true" outlineLevel="0" collapsed="false">
      <c r="A9" s="33" t="s">
        <v>4993</v>
      </c>
      <c r="B9" s="34" t="s">
        <v>4994</v>
      </c>
      <c r="C9" s="34" t="s">
        <v>4986</v>
      </c>
      <c r="D9" s="34" t="s">
        <v>4987</v>
      </c>
      <c r="E9" s="34" t="s">
        <v>4988</v>
      </c>
      <c r="H9" s="41" t="s">
        <v>57</v>
      </c>
      <c r="I9" s="34" t="s">
        <v>50</v>
      </c>
      <c r="J9" s="34" t="s">
        <v>51</v>
      </c>
      <c r="K9" s="34" t="s">
        <v>52</v>
      </c>
    </row>
    <row r="10" customFormat="false" ht="26.25" hidden="false" customHeight="true" outlineLevel="0" collapsed="false">
      <c r="A10" s="33" t="s">
        <v>4995</v>
      </c>
      <c r="B10" s="34" t="s">
        <v>4996</v>
      </c>
      <c r="C10" s="34" t="s">
        <v>4986</v>
      </c>
      <c r="D10" s="34" t="s">
        <v>4987</v>
      </c>
      <c r="E10" s="34" t="s">
        <v>4988</v>
      </c>
      <c r="H10" s="41" t="s">
        <v>57</v>
      </c>
      <c r="I10" s="34" t="s">
        <v>50</v>
      </c>
      <c r="J10" s="34" t="s">
        <v>51</v>
      </c>
      <c r="K10" s="34" t="s">
        <v>52</v>
      </c>
    </row>
    <row r="11" customFormat="false" ht="26.25" hidden="false" customHeight="true" outlineLevel="0" collapsed="false">
      <c r="A11" s="33" t="s">
        <v>4997</v>
      </c>
      <c r="B11" s="34" t="s">
        <v>4998</v>
      </c>
      <c r="C11" s="34" t="s">
        <v>4986</v>
      </c>
      <c r="D11" s="34" t="s">
        <v>4987</v>
      </c>
      <c r="E11" s="34" t="s">
        <v>4988</v>
      </c>
      <c r="G11" s="34" t="s">
        <v>4999</v>
      </c>
      <c r="H11" s="41" t="s">
        <v>57</v>
      </c>
      <c r="I11" s="34" t="s">
        <v>50</v>
      </c>
      <c r="J11" s="34" t="s">
        <v>51</v>
      </c>
      <c r="K11" s="34" t="s">
        <v>52</v>
      </c>
    </row>
    <row r="12" customFormat="false" ht="26.25" hidden="false" customHeight="true" outlineLevel="0" collapsed="false">
      <c r="A12" s="33" t="s">
        <v>5000</v>
      </c>
      <c r="B12" s="34" t="s">
        <v>5001</v>
      </c>
      <c r="C12" s="34" t="s">
        <v>4986</v>
      </c>
      <c r="D12" s="34" t="s">
        <v>4987</v>
      </c>
      <c r="E12" s="34" t="s">
        <v>4988</v>
      </c>
      <c r="H12" s="41" t="s">
        <v>57</v>
      </c>
      <c r="I12" s="34" t="s">
        <v>50</v>
      </c>
      <c r="J12" s="34" t="s">
        <v>51</v>
      </c>
      <c r="K12" s="34" t="s">
        <v>52</v>
      </c>
    </row>
    <row r="13" customFormat="false" ht="26.25" hidden="false" customHeight="true" outlineLevel="0" collapsed="false">
      <c r="A13" s="33" t="s">
        <v>5002</v>
      </c>
      <c r="B13" s="34" t="s">
        <v>5003</v>
      </c>
      <c r="C13" s="34" t="s">
        <v>5004</v>
      </c>
      <c r="D13" s="34" t="s">
        <v>5005</v>
      </c>
      <c r="E13" s="34" t="s">
        <v>5006</v>
      </c>
      <c r="G13" s="34" t="s">
        <v>5007</v>
      </c>
      <c r="H13" s="41" t="s">
        <v>57</v>
      </c>
      <c r="I13" s="34" t="s">
        <v>50</v>
      </c>
      <c r="J13" s="34" t="s">
        <v>51</v>
      </c>
      <c r="K13" s="34" t="s">
        <v>52</v>
      </c>
    </row>
    <row r="14" customFormat="false" ht="26.25" hidden="false" customHeight="true" outlineLevel="0" collapsed="false">
      <c r="A14" s="33" t="s">
        <v>5008</v>
      </c>
      <c r="B14" s="34" t="s">
        <v>5009</v>
      </c>
      <c r="C14" s="34" t="s">
        <v>5004</v>
      </c>
      <c r="D14" s="34" t="s">
        <v>5005</v>
      </c>
      <c r="E14" s="34" t="s">
        <v>5006</v>
      </c>
      <c r="H14" s="41" t="s">
        <v>57</v>
      </c>
      <c r="I14" s="34" t="s">
        <v>50</v>
      </c>
      <c r="J14" s="34" t="s">
        <v>51</v>
      </c>
      <c r="K14" s="34" t="s">
        <v>52</v>
      </c>
    </row>
    <row r="15" customFormat="false" ht="26.25" hidden="false" customHeight="true" outlineLevel="0" collapsed="false">
      <c r="A15" s="33" t="s">
        <v>5010</v>
      </c>
      <c r="B15" s="34" t="s">
        <v>5011</v>
      </c>
      <c r="C15" s="34" t="s">
        <v>5004</v>
      </c>
      <c r="D15" s="34" t="s">
        <v>5005</v>
      </c>
      <c r="E15" s="34" t="s">
        <v>5006</v>
      </c>
      <c r="H15" s="41" t="s">
        <v>57</v>
      </c>
      <c r="I15" s="34" t="s">
        <v>50</v>
      </c>
      <c r="J15" s="34" t="s">
        <v>51</v>
      </c>
      <c r="K15" s="34" t="s">
        <v>52</v>
      </c>
    </row>
    <row r="16" customFormat="false" ht="26.25" hidden="false" customHeight="true" outlineLevel="0" collapsed="false">
      <c r="A16" s="33" t="s">
        <v>5012</v>
      </c>
      <c r="B16" s="34" t="s">
        <v>5013</v>
      </c>
      <c r="C16" s="34" t="s">
        <v>5004</v>
      </c>
      <c r="D16" s="34" t="s">
        <v>5005</v>
      </c>
      <c r="E16" s="34" t="s">
        <v>5006</v>
      </c>
      <c r="G16" s="34" t="s">
        <v>5014</v>
      </c>
      <c r="H16" s="41" t="s">
        <v>57</v>
      </c>
      <c r="I16" s="34" t="s">
        <v>50</v>
      </c>
      <c r="J16" s="34" t="s">
        <v>51</v>
      </c>
      <c r="K16" s="34" t="s">
        <v>52</v>
      </c>
    </row>
    <row r="17" customFormat="false" ht="26.25" hidden="false" customHeight="true" outlineLevel="0" collapsed="false">
      <c r="A17" s="33" t="s">
        <v>5015</v>
      </c>
      <c r="B17" s="34" t="s">
        <v>5016</v>
      </c>
      <c r="C17" s="34" t="s">
        <v>5017</v>
      </c>
      <c r="D17" s="34" t="s">
        <v>5018</v>
      </c>
      <c r="E17" s="34" t="s">
        <v>5019</v>
      </c>
      <c r="H17" s="41" t="s">
        <v>57</v>
      </c>
      <c r="I17" s="34" t="s">
        <v>50</v>
      </c>
      <c r="J17" s="34" t="s">
        <v>51</v>
      </c>
      <c r="K17" s="34" t="s">
        <v>52</v>
      </c>
    </row>
    <row r="18" customFormat="false" ht="26.25" hidden="false" customHeight="true" outlineLevel="0" collapsed="false">
      <c r="A18" s="33" t="s">
        <v>5020</v>
      </c>
      <c r="B18" s="34" t="s">
        <v>5021</v>
      </c>
      <c r="C18" s="34" t="s">
        <v>5022</v>
      </c>
      <c r="D18" s="34" t="s">
        <v>5023</v>
      </c>
      <c r="E18" s="34" t="s">
        <v>5024</v>
      </c>
      <c r="F18" s="34" t="s">
        <v>5025</v>
      </c>
      <c r="H18" s="41" t="s">
        <v>57</v>
      </c>
      <c r="I18" s="34" t="s">
        <v>50</v>
      </c>
      <c r="J18" s="34" t="s">
        <v>51</v>
      </c>
      <c r="K18" s="34" t="s">
        <v>52</v>
      </c>
    </row>
    <row r="19" customFormat="false" ht="35.05" hidden="false" customHeight="false" outlineLevel="0" collapsed="false">
      <c r="A19" s="33" t="s">
        <v>5026</v>
      </c>
      <c r="B19" s="34" t="s">
        <v>5027</v>
      </c>
      <c r="C19" s="34" t="s">
        <v>5017</v>
      </c>
      <c r="D19" s="34" t="s">
        <v>5018</v>
      </c>
      <c r="E19" s="34" t="s">
        <v>5019</v>
      </c>
      <c r="F19" s="25" t="s">
        <v>5028</v>
      </c>
      <c r="G19" s="25" t="s">
        <v>5029</v>
      </c>
      <c r="H19" s="41" t="s">
        <v>57</v>
      </c>
      <c r="I19" s="34" t="s">
        <v>50</v>
      </c>
      <c r="J19" s="34" t="s">
        <v>51</v>
      </c>
      <c r="K19" s="34" t="s">
        <v>52</v>
      </c>
    </row>
    <row r="20" customFormat="false" ht="26.25" hidden="false" customHeight="false" outlineLevel="0" collapsed="false">
      <c r="A20" s="33" t="s">
        <v>5030</v>
      </c>
      <c r="B20" s="34" t="s">
        <v>5031</v>
      </c>
      <c r="C20" s="34" t="s">
        <v>5017</v>
      </c>
      <c r="D20" s="34" t="s">
        <v>5018</v>
      </c>
      <c r="E20" s="34" t="s">
        <v>5019</v>
      </c>
      <c r="F20" s="34" t="s">
        <v>5032</v>
      </c>
      <c r="G20" s="25" t="s">
        <v>5033</v>
      </c>
      <c r="H20" s="41" t="s">
        <v>57</v>
      </c>
      <c r="I20" s="34" t="s">
        <v>50</v>
      </c>
      <c r="J20" s="34" t="s">
        <v>51</v>
      </c>
      <c r="K20" s="34" t="s">
        <v>52</v>
      </c>
    </row>
    <row r="21" customFormat="false" ht="26.25" hidden="false" customHeight="true" outlineLevel="0" collapsed="false">
      <c r="A21" s="33" t="s">
        <v>5034</v>
      </c>
      <c r="B21" s="34" t="s">
        <v>5035</v>
      </c>
      <c r="C21" s="34" t="s">
        <v>5017</v>
      </c>
      <c r="D21" s="34" t="s">
        <v>5018</v>
      </c>
      <c r="E21" s="34" t="s">
        <v>5019</v>
      </c>
      <c r="H21" s="41" t="s">
        <v>57</v>
      </c>
      <c r="I21" s="34" t="s">
        <v>50</v>
      </c>
      <c r="J21" s="34" t="s">
        <v>51</v>
      </c>
      <c r="K21" s="34" t="s">
        <v>52</v>
      </c>
    </row>
    <row r="22" customFormat="false" ht="35.05" hidden="false" customHeight="false" outlineLevel="0" collapsed="false">
      <c r="A22" s="33" t="s">
        <v>5036</v>
      </c>
      <c r="B22" s="34" t="s">
        <v>5037</v>
      </c>
      <c r="C22" s="34" t="s">
        <v>4986</v>
      </c>
      <c r="D22" s="34" t="s">
        <v>4987</v>
      </c>
      <c r="E22" s="34" t="s">
        <v>4988</v>
      </c>
      <c r="F22" s="25" t="s">
        <v>5038</v>
      </c>
      <c r="H22" s="41" t="s">
        <v>57</v>
      </c>
      <c r="I22" s="34" t="s">
        <v>50</v>
      </c>
      <c r="J22" s="34" t="s">
        <v>51</v>
      </c>
      <c r="K22" s="34" t="s">
        <v>52</v>
      </c>
    </row>
    <row r="23" customFormat="false" ht="26.25" hidden="false" customHeight="true" outlineLevel="0" collapsed="false">
      <c r="A23" s="33" t="s">
        <v>5039</v>
      </c>
      <c r="B23" s="34" t="s">
        <v>5040</v>
      </c>
      <c r="C23" s="34" t="s">
        <v>4986</v>
      </c>
      <c r="D23" s="34" t="s">
        <v>4987</v>
      </c>
      <c r="E23" s="34" t="s">
        <v>4988</v>
      </c>
      <c r="H23" s="41" t="s">
        <v>57</v>
      </c>
      <c r="I23" s="34" t="s">
        <v>50</v>
      </c>
      <c r="J23" s="34" t="s">
        <v>51</v>
      </c>
      <c r="K23" s="34" t="s">
        <v>52</v>
      </c>
    </row>
    <row r="24" customFormat="false" ht="26.25" hidden="false" customHeight="true" outlineLevel="0" collapsed="false">
      <c r="A24" s="33" t="s">
        <v>5041</v>
      </c>
      <c r="B24" s="34" t="s">
        <v>5042</v>
      </c>
      <c r="C24" s="34" t="s">
        <v>4986</v>
      </c>
      <c r="D24" s="34" t="s">
        <v>4987</v>
      </c>
      <c r="E24" s="34" t="s">
        <v>4988</v>
      </c>
      <c r="H24" s="41" t="s">
        <v>57</v>
      </c>
      <c r="I24" s="34" t="s">
        <v>50</v>
      </c>
      <c r="J24" s="34" t="s">
        <v>51</v>
      </c>
      <c r="K24" s="34" t="s">
        <v>52</v>
      </c>
    </row>
    <row r="25" customFormat="false" ht="26.25" hidden="false" customHeight="true" outlineLevel="0" collapsed="false">
      <c r="A25" s="33" t="s">
        <v>5043</v>
      </c>
      <c r="B25" s="34" t="s">
        <v>5044</v>
      </c>
      <c r="C25" s="34" t="s">
        <v>4986</v>
      </c>
      <c r="D25" s="34" t="s">
        <v>4987</v>
      </c>
      <c r="E25" s="34" t="s">
        <v>4988</v>
      </c>
      <c r="F25" s="34" t="s">
        <v>5045</v>
      </c>
      <c r="G25" s="34" t="s">
        <v>5046</v>
      </c>
      <c r="H25" s="41" t="s">
        <v>57</v>
      </c>
      <c r="I25" s="34" t="s">
        <v>50</v>
      </c>
      <c r="J25" s="34" t="s">
        <v>51</v>
      </c>
      <c r="K25" s="34" t="s">
        <v>52</v>
      </c>
    </row>
    <row r="26" customFormat="false" ht="26.25" hidden="false" customHeight="true" outlineLevel="0" collapsed="false">
      <c r="A26" s="33" t="s">
        <v>5047</v>
      </c>
      <c r="B26" s="34" t="s">
        <v>5048</v>
      </c>
      <c r="C26" s="34" t="s">
        <v>4986</v>
      </c>
      <c r="D26" s="34" t="s">
        <v>4987</v>
      </c>
      <c r="E26" s="34" t="s">
        <v>4988</v>
      </c>
      <c r="H26" s="41" t="s">
        <v>57</v>
      </c>
      <c r="I26" s="34" t="s">
        <v>50</v>
      </c>
      <c r="J26" s="34" t="s">
        <v>51</v>
      </c>
      <c r="K26" s="34" t="s">
        <v>52</v>
      </c>
    </row>
    <row r="27" customFormat="false" ht="26.25" hidden="false" customHeight="true" outlineLevel="0" collapsed="false">
      <c r="A27" s="33" t="s">
        <v>5049</v>
      </c>
      <c r="B27" s="34" t="s">
        <v>5050</v>
      </c>
      <c r="C27" s="34" t="s">
        <v>4986</v>
      </c>
      <c r="D27" s="34" t="s">
        <v>4987</v>
      </c>
      <c r="E27" s="34" t="s">
        <v>4988</v>
      </c>
      <c r="F27" s="34" t="s">
        <v>5051</v>
      </c>
      <c r="H27" s="41" t="s">
        <v>57</v>
      </c>
      <c r="I27" s="34" t="s">
        <v>50</v>
      </c>
      <c r="J27" s="34" t="s">
        <v>51</v>
      </c>
      <c r="K27" s="34" t="s">
        <v>52</v>
      </c>
    </row>
    <row r="28" customFormat="false" ht="26.25" hidden="false" customHeight="true" outlineLevel="0" collapsed="false">
      <c r="A28" s="33" t="s">
        <v>5052</v>
      </c>
      <c r="B28" s="34" t="s">
        <v>5053</v>
      </c>
      <c r="C28" s="34" t="s">
        <v>4986</v>
      </c>
      <c r="D28" s="34" t="s">
        <v>4987</v>
      </c>
      <c r="E28" s="34" t="s">
        <v>4988</v>
      </c>
      <c r="H28" s="41" t="s">
        <v>57</v>
      </c>
      <c r="I28" s="34" t="s">
        <v>50</v>
      </c>
      <c r="J28" s="34" t="s">
        <v>51</v>
      </c>
      <c r="K28" s="34" t="s">
        <v>52</v>
      </c>
    </row>
    <row r="29" customFormat="false" ht="26.25" hidden="false" customHeight="true" outlineLevel="0" collapsed="false">
      <c r="A29" s="33" t="s">
        <v>5054</v>
      </c>
      <c r="B29" s="34" t="s">
        <v>5055</v>
      </c>
      <c r="C29" s="34" t="s">
        <v>4986</v>
      </c>
      <c r="D29" s="34" t="s">
        <v>4987</v>
      </c>
      <c r="E29" s="34" t="s">
        <v>4988</v>
      </c>
      <c r="G29" s="34" t="s">
        <v>5056</v>
      </c>
      <c r="H29" s="41" t="s">
        <v>57</v>
      </c>
      <c r="I29" s="34" t="s">
        <v>50</v>
      </c>
      <c r="J29" s="34" t="s">
        <v>51</v>
      </c>
      <c r="K29" s="34" t="s">
        <v>52</v>
      </c>
    </row>
    <row r="30" customFormat="false" ht="30" hidden="false" customHeight="true" outlineLevel="0" collapsed="false">
      <c r="A30" s="33" t="s">
        <v>5057</v>
      </c>
      <c r="B30" s="34" t="s">
        <v>5058</v>
      </c>
      <c r="C30" s="34" t="s">
        <v>4986</v>
      </c>
      <c r="D30" s="34" t="s">
        <v>4987</v>
      </c>
      <c r="E30" s="34" t="s">
        <v>4988</v>
      </c>
      <c r="F30" s="25" t="s">
        <v>5059</v>
      </c>
      <c r="H30" s="41" t="s">
        <v>57</v>
      </c>
      <c r="I30" s="34" t="s">
        <v>50</v>
      </c>
      <c r="J30" s="34" t="s">
        <v>51</v>
      </c>
      <c r="K30" s="34" t="s">
        <v>52</v>
      </c>
    </row>
    <row r="31" customFormat="false" ht="26.25" hidden="false" customHeight="true" outlineLevel="0" collapsed="false">
      <c r="A31" s="33" t="s">
        <v>5060</v>
      </c>
      <c r="B31" s="34" t="s">
        <v>5061</v>
      </c>
      <c r="C31" s="34" t="s">
        <v>4986</v>
      </c>
      <c r="D31" s="34" t="s">
        <v>4987</v>
      </c>
      <c r="E31" s="34" t="s">
        <v>4988</v>
      </c>
      <c r="H31" s="41" t="s">
        <v>57</v>
      </c>
      <c r="I31" s="34" t="s">
        <v>50</v>
      </c>
      <c r="J31" s="34" t="s">
        <v>51</v>
      </c>
      <c r="K31" s="34" t="s">
        <v>52</v>
      </c>
    </row>
    <row r="32" customFormat="false" ht="26.25" hidden="false" customHeight="true" outlineLevel="0" collapsed="false">
      <c r="A32" s="33" t="s">
        <v>5062</v>
      </c>
      <c r="B32" s="34" t="s">
        <v>5063</v>
      </c>
      <c r="C32" s="34" t="s">
        <v>4986</v>
      </c>
      <c r="D32" s="34" t="s">
        <v>4987</v>
      </c>
      <c r="E32" s="34" t="s">
        <v>4988</v>
      </c>
      <c r="H32" s="41" t="s">
        <v>57</v>
      </c>
      <c r="I32" s="34" t="s">
        <v>50</v>
      </c>
      <c r="J32" s="34" t="s">
        <v>51</v>
      </c>
      <c r="K32" s="34" t="s">
        <v>52</v>
      </c>
    </row>
    <row r="33" customFormat="false" ht="26.25" hidden="false" customHeight="true" outlineLevel="0" collapsed="false">
      <c r="A33" s="33" t="s">
        <v>5064</v>
      </c>
      <c r="B33" s="34" t="s">
        <v>5065</v>
      </c>
      <c r="C33" s="34" t="s">
        <v>5017</v>
      </c>
      <c r="D33" s="34" t="s">
        <v>5018</v>
      </c>
      <c r="E33" s="34" t="s">
        <v>5019</v>
      </c>
      <c r="G33" s="34" t="s">
        <v>5066</v>
      </c>
      <c r="H33" s="41" t="s">
        <v>57</v>
      </c>
      <c r="I33" s="34" t="s">
        <v>50</v>
      </c>
      <c r="J33" s="34" t="s">
        <v>51</v>
      </c>
      <c r="K33" s="34" t="s">
        <v>52</v>
      </c>
    </row>
    <row r="34" customFormat="false" ht="26.25" hidden="false" customHeight="true" outlineLevel="0" collapsed="false">
      <c r="A34" s="33" t="s">
        <v>5067</v>
      </c>
      <c r="B34" s="34" t="s">
        <v>5068</v>
      </c>
      <c r="C34" s="34" t="s">
        <v>4986</v>
      </c>
      <c r="D34" s="34" t="s">
        <v>4987</v>
      </c>
      <c r="E34" s="34" t="s">
        <v>4988</v>
      </c>
      <c r="F34" s="34" t="s">
        <v>5069</v>
      </c>
      <c r="G34" s="34" t="s">
        <v>5070</v>
      </c>
      <c r="H34" s="41" t="s">
        <v>57</v>
      </c>
      <c r="I34" s="34" t="s">
        <v>50</v>
      </c>
      <c r="J34" s="34" t="s">
        <v>51</v>
      </c>
      <c r="K34" s="34" t="s">
        <v>52</v>
      </c>
    </row>
    <row r="35" customFormat="false" ht="26.25" hidden="false" customHeight="true" outlineLevel="0" collapsed="false">
      <c r="A35" s="33" t="s">
        <v>5071</v>
      </c>
      <c r="B35" s="34" t="s">
        <v>5072</v>
      </c>
      <c r="C35" s="34" t="s">
        <v>4986</v>
      </c>
      <c r="D35" s="34" t="s">
        <v>4987</v>
      </c>
      <c r="E35" s="34" t="s">
        <v>4988</v>
      </c>
      <c r="F35" s="34" t="s">
        <v>5073</v>
      </c>
      <c r="H35" s="41" t="s">
        <v>57</v>
      </c>
      <c r="I35" s="34" t="s">
        <v>50</v>
      </c>
      <c r="J35" s="34" t="s">
        <v>51</v>
      </c>
      <c r="K35" s="34" t="s">
        <v>52</v>
      </c>
    </row>
    <row r="36" customFormat="false" ht="26.25" hidden="false" customHeight="false" outlineLevel="0" collapsed="false">
      <c r="A36" s="33" t="s">
        <v>5074</v>
      </c>
      <c r="B36" s="34" t="s">
        <v>5075</v>
      </c>
      <c r="C36" s="34" t="s">
        <v>4986</v>
      </c>
      <c r="D36" s="34" t="s">
        <v>4987</v>
      </c>
      <c r="E36" s="34" t="s">
        <v>4988</v>
      </c>
      <c r="F36" s="25" t="s">
        <v>5076</v>
      </c>
      <c r="G36" s="34" t="s">
        <v>5077</v>
      </c>
      <c r="H36" s="41" t="s">
        <v>57</v>
      </c>
      <c r="I36" s="34" t="s">
        <v>50</v>
      </c>
      <c r="J36" s="34" t="s">
        <v>51</v>
      </c>
      <c r="K36" s="34" t="s">
        <v>52</v>
      </c>
    </row>
    <row r="37" customFormat="false" ht="26.25" hidden="false" customHeight="true" outlineLevel="0" collapsed="false">
      <c r="A37" s="37" t="s">
        <v>5078</v>
      </c>
      <c r="B37" s="47"/>
      <c r="C37" s="47"/>
      <c r="D37" s="47"/>
      <c r="E37" s="47"/>
      <c r="F37" s="47"/>
      <c r="G37" s="47"/>
      <c r="H37" s="47"/>
      <c r="I37" s="47"/>
      <c r="J37" s="47"/>
      <c r="K37" s="47"/>
    </row>
    <row r="38" customFormat="false" ht="26.25" hidden="false" customHeight="true" outlineLevel="0" collapsed="false">
      <c r="A38" s="33" t="s">
        <v>5079</v>
      </c>
      <c r="B38" s="39" t="s">
        <v>5080</v>
      </c>
      <c r="C38" s="34" t="s">
        <v>5081</v>
      </c>
      <c r="D38" s="34" t="s">
        <v>5082</v>
      </c>
      <c r="E38" s="34" t="s">
        <v>5083</v>
      </c>
      <c r="H38" s="41" t="s">
        <v>57</v>
      </c>
      <c r="I38" s="34" t="s">
        <v>50</v>
      </c>
      <c r="J38" s="34" t="s">
        <v>51</v>
      </c>
      <c r="K38" s="34" t="s">
        <v>52</v>
      </c>
    </row>
    <row r="39" customFormat="false" ht="26.25" hidden="false" customHeight="true" outlineLevel="0" collapsed="false">
      <c r="A39" s="33" t="s">
        <v>5084</v>
      </c>
      <c r="B39" s="39" t="s">
        <v>5085</v>
      </c>
      <c r="C39" s="34" t="s">
        <v>5081</v>
      </c>
      <c r="D39" s="34" t="s">
        <v>5082</v>
      </c>
      <c r="E39" s="34" t="s">
        <v>5083</v>
      </c>
      <c r="F39" s="34" t="s">
        <v>5086</v>
      </c>
      <c r="G39" s="34" t="s">
        <v>5087</v>
      </c>
      <c r="H39" s="41" t="s">
        <v>57</v>
      </c>
      <c r="I39" s="34" t="s">
        <v>50</v>
      </c>
      <c r="J39" s="34" t="s">
        <v>51</v>
      </c>
      <c r="K39" s="34" t="s">
        <v>52</v>
      </c>
    </row>
    <row r="40" customFormat="false" ht="26.25" hidden="false" customHeight="true" outlineLevel="0" collapsed="false">
      <c r="A40" s="33" t="s">
        <v>5088</v>
      </c>
      <c r="B40" s="39" t="s">
        <v>5089</v>
      </c>
      <c r="C40" s="34" t="s">
        <v>5081</v>
      </c>
      <c r="D40" s="34" t="s">
        <v>5082</v>
      </c>
      <c r="E40" s="34" t="s">
        <v>5083</v>
      </c>
      <c r="H40" s="41" t="s">
        <v>57</v>
      </c>
      <c r="I40" s="34" t="s">
        <v>50</v>
      </c>
      <c r="J40" s="34" t="s">
        <v>51</v>
      </c>
      <c r="K40" s="34" t="s">
        <v>52</v>
      </c>
    </row>
    <row r="41" customFormat="false" ht="26.25" hidden="false" customHeight="true" outlineLevel="0" collapsed="false">
      <c r="A41" s="33" t="s">
        <v>5090</v>
      </c>
      <c r="B41" s="39" t="s">
        <v>5091</v>
      </c>
      <c r="C41" s="34" t="s">
        <v>5081</v>
      </c>
      <c r="D41" s="34" t="s">
        <v>5082</v>
      </c>
      <c r="E41" s="34" t="s">
        <v>5083</v>
      </c>
      <c r="H41" s="41" t="s">
        <v>57</v>
      </c>
      <c r="I41" s="34" t="s">
        <v>50</v>
      </c>
      <c r="J41" s="34" t="s">
        <v>51</v>
      </c>
      <c r="K41" s="34" t="s">
        <v>52</v>
      </c>
    </row>
    <row r="42" customFormat="false" ht="26.25" hidden="false" customHeight="true" outlineLevel="0" collapsed="false">
      <c r="A42" s="33" t="s">
        <v>5092</v>
      </c>
      <c r="B42" s="39" t="s">
        <v>5093</v>
      </c>
      <c r="C42" s="34" t="s">
        <v>5081</v>
      </c>
      <c r="D42" s="34" t="s">
        <v>5082</v>
      </c>
      <c r="E42" s="34" t="s">
        <v>5083</v>
      </c>
      <c r="H42" s="41" t="s">
        <v>57</v>
      </c>
      <c r="I42" s="34" t="s">
        <v>50</v>
      </c>
      <c r="J42" s="34" t="s">
        <v>51</v>
      </c>
      <c r="K42" s="34" t="s">
        <v>52</v>
      </c>
    </row>
    <row r="43" customFormat="false" ht="26.25" hidden="false" customHeight="true" outlineLevel="0" collapsed="false">
      <c r="A43" s="33" t="s">
        <v>5094</v>
      </c>
      <c r="B43" s="39" t="s">
        <v>5095</v>
      </c>
      <c r="C43" s="34" t="s">
        <v>5081</v>
      </c>
      <c r="D43" s="34" t="s">
        <v>5082</v>
      </c>
      <c r="E43" s="34" t="s">
        <v>5083</v>
      </c>
      <c r="H43" s="41" t="s">
        <v>57</v>
      </c>
      <c r="I43" s="34" t="s">
        <v>50</v>
      </c>
      <c r="J43" s="34" t="s">
        <v>51</v>
      </c>
      <c r="K43" s="34" t="s">
        <v>52</v>
      </c>
    </row>
    <row r="44" customFormat="false" ht="26.25" hidden="false" customHeight="true" outlineLevel="0" collapsed="false">
      <c r="A44" s="33" t="s">
        <v>5096</v>
      </c>
      <c r="B44" s="39" t="s">
        <v>5097</v>
      </c>
      <c r="C44" s="34" t="s">
        <v>5081</v>
      </c>
      <c r="D44" s="34" t="s">
        <v>5082</v>
      </c>
      <c r="E44" s="34" t="s">
        <v>5083</v>
      </c>
      <c r="G44" s="34" t="s">
        <v>5098</v>
      </c>
      <c r="H44" s="41" t="s">
        <v>57</v>
      </c>
      <c r="I44" s="34" t="s">
        <v>50</v>
      </c>
      <c r="J44" s="34" t="s">
        <v>51</v>
      </c>
      <c r="K44" s="34" t="s">
        <v>52</v>
      </c>
    </row>
    <row r="45" customFormat="false" ht="26.25" hidden="false" customHeight="true" outlineLevel="0" collapsed="false">
      <c r="A45" s="33" t="s">
        <v>5099</v>
      </c>
      <c r="B45" s="39" t="s">
        <v>5100</v>
      </c>
      <c r="C45" s="34" t="s">
        <v>5101</v>
      </c>
      <c r="D45" s="34" t="s">
        <v>5102</v>
      </c>
      <c r="E45" s="34" t="s">
        <v>5103</v>
      </c>
      <c r="F45" s="34" t="s">
        <v>5104</v>
      </c>
      <c r="G45" s="34" t="s">
        <v>5104</v>
      </c>
      <c r="H45" s="41" t="s">
        <v>57</v>
      </c>
      <c r="I45" s="34" t="s">
        <v>50</v>
      </c>
      <c r="J45" s="34" t="s">
        <v>51</v>
      </c>
      <c r="K45" s="34" t="s">
        <v>52</v>
      </c>
    </row>
    <row r="46" customFormat="false" ht="26.25" hidden="false" customHeight="true" outlineLevel="0" collapsed="false">
      <c r="A46" s="33" t="s">
        <v>5105</v>
      </c>
      <c r="B46" s="39" t="s">
        <v>5106</v>
      </c>
      <c r="C46" s="34" t="s">
        <v>5101</v>
      </c>
      <c r="D46" s="34" t="s">
        <v>5102</v>
      </c>
      <c r="E46" s="34" t="s">
        <v>5103</v>
      </c>
      <c r="F46" s="34" t="s">
        <v>5107</v>
      </c>
      <c r="G46" s="34" t="s">
        <v>5107</v>
      </c>
      <c r="H46" s="41" t="s">
        <v>57</v>
      </c>
      <c r="I46" s="34" t="s">
        <v>50</v>
      </c>
      <c r="J46" s="34" t="s">
        <v>51</v>
      </c>
      <c r="K46" s="34" t="s">
        <v>52</v>
      </c>
    </row>
    <row r="47" customFormat="false" ht="26.25" hidden="false" customHeight="true" outlineLevel="0" collapsed="false">
      <c r="A47" s="33" t="s">
        <v>5108</v>
      </c>
      <c r="B47" s="39" t="s">
        <v>5109</v>
      </c>
      <c r="C47" s="34" t="s">
        <v>5101</v>
      </c>
      <c r="D47" s="34" t="s">
        <v>5102</v>
      </c>
      <c r="E47" s="34" t="s">
        <v>5103</v>
      </c>
      <c r="F47" s="34" t="s">
        <v>5110</v>
      </c>
      <c r="G47" s="34" t="s">
        <v>5111</v>
      </c>
      <c r="H47" s="41" t="s">
        <v>57</v>
      </c>
      <c r="I47" s="34" t="s">
        <v>50</v>
      </c>
      <c r="J47" s="34" t="s">
        <v>51</v>
      </c>
      <c r="K47" s="34" t="s">
        <v>52</v>
      </c>
    </row>
    <row r="48" customFormat="false" ht="26.25" hidden="false" customHeight="true" outlineLevel="0" collapsed="false">
      <c r="A48" s="33" t="s">
        <v>5112</v>
      </c>
      <c r="B48" s="39" t="s">
        <v>5113</v>
      </c>
      <c r="C48" s="34" t="s">
        <v>5101</v>
      </c>
      <c r="D48" s="34" t="s">
        <v>5102</v>
      </c>
      <c r="E48" s="34" t="s">
        <v>5103</v>
      </c>
      <c r="H48" s="41" t="s">
        <v>57</v>
      </c>
      <c r="I48" s="34" t="s">
        <v>50</v>
      </c>
      <c r="J48" s="34" t="s">
        <v>51</v>
      </c>
      <c r="K48" s="34" t="s">
        <v>52</v>
      </c>
    </row>
    <row r="49" customFormat="false" ht="26.25" hidden="false" customHeight="true" outlineLevel="0" collapsed="false">
      <c r="A49" s="33" t="s">
        <v>5114</v>
      </c>
      <c r="B49" s="39" t="s">
        <v>5115</v>
      </c>
      <c r="C49" s="34" t="s">
        <v>5101</v>
      </c>
      <c r="D49" s="34" t="s">
        <v>5102</v>
      </c>
      <c r="E49" s="34" t="s">
        <v>5103</v>
      </c>
      <c r="H49" s="41" t="s">
        <v>57</v>
      </c>
      <c r="I49" s="34" t="s">
        <v>50</v>
      </c>
      <c r="J49" s="34" t="s">
        <v>51</v>
      </c>
      <c r="K49" s="34" t="s">
        <v>52</v>
      </c>
    </row>
    <row r="50" customFormat="false" ht="26.25" hidden="false" customHeight="true" outlineLevel="0" collapsed="false">
      <c r="A50" s="33" t="s">
        <v>5116</v>
      </c>
      <c r="B50" s="39" t="s">
        <v>5117</v>
      </c>
      <c r="C50" s="34" t="s">
        <v>5101</v>
      </c>
      <c r="D50" s="34" t="s">
        <v>5102</v>
      </c>
      <c r="E50" s="34" t="s">
        <v>5103</v>
      </c>
      <c r="H50" s="41" t="s">
        <v>57</v>
      </c>
      <c r="I50" s="34" t="s">
        <v>50</v>
      </c>
      <c r="J50" s="34" t="s">
        <v>51</v>
      </c>
      <c r="K50" s="34" t="s">
        <v>52</v>
      </c>
    </row>
    <row r="51" customFormat="false" ht="26.25" hidden="false" customHeight="true" outlineLevel="0" collapsed="false">
      <c r="A51" s="33" t="s">
        <v>5118</v>
      </c>
      <c r="B51" s="39" t="s">
        <v>5119</v>
      </c>
      <c r="C51" s="34" t="s">
        <v>5101</v>
      </c>
      <c r="D51" s="34" t="s">
        <v>5102</v>
      </c>
      <c r="E51" s="34" t="s">
        <v>5103</v>
      </c>
      <c r="H51" s="41" t="s">
        <v>57</v>
      </c>
      <c r="I51" s="34" t="s">
        <v>50</v>
      </c>
      <c r="J51" s="34" t="s">
        <v>51</v>
      </c>
      <c r="K51" s="34" t="s">
        <v>52</v>
      </c>
    </row>
    <row r="52" customFormat="false" ht="26.25" hidden="false" customHeight="true" outlineLevel="0" collapsed="false">
      <c r="A52" s="33" t="s">
        <v>5120</v>
      </c>
      <c r="B52" s="39" t="s">
        <v>5121</v>
      </c>
      <c r="C52" s="34" t="s">
        <v>5101</v>
      </c>
      <c r="D52" s="34" t="s">
        <v>5102</v>
      </c>
      <c r="E52" s="34" t="s">
        <v>5103</v>
      </c>
      <c r="H52" s="41" t="s">
        <v>57</v>
      </c>
      <c r="I52" s="34" t="s">
        <v>50</v>
      </c>
      <c r="J52" s="34" t="s">
        <v>51</v>
      </c>
      <c r="K52" s="34" t="s">
        <v>52</v>
      </c>
    </row>
    <row r="53" customFormat="false" ht="26.25" hidden="false" customHeight="true" outlineLevel="0" collapsed="false">
      <c r="A53" s="33" t="s">
        <v>5122</v>
      </c>
      <c r="B53" s="39" t="s">
        <v>5123</v>
      </c>
      <c r="C53" s="34" t="s">
        <v>5101</v>
      </c>
      <c r="D53" s="34" t="s">
        <v>5102</v>
      </c>
      <c r="E53" s="34" t="s">
        <v>5103</v>
      </c>
      <c r="F53" s="34" t="s">
        <v>5124</v>
      </c>
      <c r="G53" s="34" t="s">
        <v>5125</v>
      </c>
      <c r="H53" s="41" t="s">
        <v>57</v>
      </c>
      <c r="I53" s="34" t="s">
        <v>50</v>
      </c>
      <c r="J53" s="34" t="s">
        <v>51</v>
      </c>
      <c r="K53" s="34" t="s">
        <v>52</v>
      </c>
    </row>
    <row r="54" customFormat="false" ht="26.25" hidden="false" customHeight="true" outlineLevel="0" collapsed="false">
      <c r="A54" s="33" t="s">
        <v>5126</v>
      </c>
      <c r="B54" s="39" t="s">
        <v>5127</v>
      </c>
      <c r="C54" s="34" t="s">
        <v>5101</v>
      </c>
      <c r="D54" s="34" t="s">
        <v>5102</v>
      </c>
      <c r="E54" s="34" t="s">
        <v>5103</v>
      </c>
      <c r="F54" s="34" t="s">
        <v>5128</v>
      </c>
      <c r="G54" s="34" t="s">
        <v>5129</v>
      </c>
      <c r="H54" s="41" t="s">
        <v>57</v>
      </c>
      <c r="I54" s="34" t="s">
        <v>50</v>
      </c>
      <c r="J54" s="34" t="s">
        <v>51</v>
      </c>
      <c r="K54" s="34" t="s">
        <v>52</v>
      </c>
    </row>
    <row r="55" customFormat="false" ht="26.25" hidden="false" customHeight="true" outlineLevel="0" collapsed="false">
      <c r="A55" s="33" t="s">
        <v>5130</v>
      </c>
      <c r="B55" s="39" t="s">
        <v>5131</v>
      </c>
      <c r="C55" s="34" t="s">
        <v>5101</v>
      </c>
      <c r="D55" s="34" t="s">
        <v>5102</v>
      </c>
      <c r="E55" s="34" t="s">
        <v>5103</v>
      </c>
      <c r="F55" s="34" t="s">
        <v>5132</v>
      </c>
      <c r="G55" s="34" t="s">
        <v>5133</v>
      </c>
      <c r="H55" s="41" t="s">
        <v>57</v>
      </c>
      <c r="I55" s="34" t="s">
        <v>50</v>
      </c>
      <c r="J55" s="34" t="s">
        <v>51</v>
      </c>
      <c r="K55" s="34" t="s">
        <v>52</v>
      </c>
    </row>
    <row r="56" customFormat="false" ht="26.25" hidden="false" customHeight="true" outlineLevel="0" collapsed="false">
      <c r="A56" s="33" t="s">
        <v>5134</v>
      </c>
      <c r="B56" s="39" t="s">
        <v>5135</v>
      </c>
      <c r="C56" s="34" t="s">
        <v>5101</v>
      </c>
      <c r="D56" s="34" t="s">
        <v>5102</v>
      </c>
      <c r="E56" s="34" t="s">
        <v>5103</v>
      </c>
      <c r="H56" s="41" t="s">
        <v>57</v>
      </c>
      <c r="I56" s="34" t="s">
        <v>50</v>
      </c>
      <c r="J56" s="34" t="s">
        <v>51</v>
      </c>
      <c r="K56" s="34" t="s">
        <v>52</v>
      </c>
    </row>
    <row r="57" customFormat="false" ht="26.25" hidden="false" customHeight="true" outlineLevel="0" collapsed="false">
      <c r="A57" s="33" t="s">
        <v>5136</v>
      </c>
      <c r="B57" s="39" t="s">
        <v>5137</v>
      </c>
      <c r="C57" s="34" t="s">
        <v>5138</v>
      </c>
      <c r="D57" s="34" t="s">
        <v>5138</v>
      </c>
      <c r="E57" s="34" t="s">
        <v>5138</v>
      </c>
      <c r="H57" s="41" t="s">
        <v>57</v>
      </c>
      <c r="I57" s="34" t="s">
        <v>50</v>
      </c>
      <c r="J57" s="34" t="s">
        <v>51</v>
      </c>
      <c r="K57" s="34" t="s">
        <v>52</v>
      </c>
    </row>
    <row r="58" customFormat="false" ht="26.25" hidden="false" customHeight="true" outlineLevel="0" collapsed="false">
      <c r="A58" s="48" t="s">
        <v>5139</v>
      </c>
      <c r="B58" s="48"/>
      <c r="C58" s="48"/>
      <c r="D58" s="48"/>
      <c r="E58" s="48"/>
      <c r="F58" s="48"/>
      <c r="G58" s="48"/>
      <c r="H58" s="48"/>
      <c r="I58" s="48"/>
      <c r="J58" s="48"/>
      <c r="K58" s="48"/>
    </row>
    <row r="59" customFormat="false" ht="35.05" hidden="false" customHeight="false" outlineLevel="0" collapsed="false">
      <c r="A59" s="33" t="s">
        <v>5140</v>
      </c>
      <c r="B59" s="39" t="s">
        <v>5141</v>
      </c>
      <c r="C59" s="34" t="s">
        <v>5142</v>
      </c>
      <c r="D59" s="34" t="s">
        <v>5143</v>
      </c>
      <c r="E59" s="34" t="s">
        <v>5144</v>
      </c>
      <c r="F59" s="25" t="s">
        <v>5145</v>
      </c>
      <c r="H59" s="41" t="s">
        <v>57</v>
      </c>
      <c r="I59" s="34" t="s">
        <v>50</v>
      </c>
      <c r="J59" s="34" t="s">
        <v>51</v>
      </c>
      <c r="K59" s="34" t="s">
        <v>52</v>
      </c>
    </row>
    <row r="60" customFormat="false" ht="26.25" hidden="false" customHeight="true" outlineLevel="0" collapsed="false">
      <c r="A60" s="33" t="s">
        <v>5146</v>
      </c>
      <c r="B60" s="34" t="s">
        <v>5147</v>
      </c>
      <c r="C60" s="34" t="s">
        <v>5138</v>
      </c>
      <c r="D60" s="34" t="s">
        <v>5138</v>
      </c>
      <c r="E60" s="34" t="s">
        <v>5138</v>
      </c>
      <c r="H60" s="41" t="s">
        <v>57</v>
      </c>
      <c r="I60" s="34" t="s">
        <v>50</v>
      </c>
      <c r="J60" s="34" t="s">
        <v>51</v>
      </c>
      <c r="K60" s="34" t="s">
        <v>52</v>
      </c>
    </row>
    <row r="61" customFormat="false" ht="26.25" hidden="false" customHeight="true" outlineLevel="0" collapsed="false">
      <c r="A61" s="33" t="s">
        <v>5148</v>
      </c>
      <c r="B61" s="34" t="s">
        <v>5149</v>
      </c>
      <c r="C61" s="34" t="s">
        <v>5138</v>
      </c>
      <c r="D61" s="34" t="s">
        <v>5138</v>
      </c>
      <c r="E61" s="34" t="s">
        <v>5138</v>
      </c>
      <c r="H61" s="41" t="s">
        <v>57</v>
      </c>
      <c r="I61" s="34" t="s">
        <v>50</v>
      </c>
      <c r="J61" s="34" t="s">
        <v>51</v>
      </c>
      <c r="K61" s="34" t="s">
        <v>52</v>
      </c>
    </row>
    <row r="62" customFormat="false" ht="26.25" hidden="false" customHeight="true" outlineLevel="0" collapsed="false">
      <c r="A62" s="33" t="s">
        <v>5150</v>
      </c>
      <c r="B62" s="34" t="s">
        <v>5151</v>
      </c>
      <c r="C62" s="34" t="s">
        <v>5138</v>
      </c>
      <c r="D62" s="34" t="s">
        <v>5138</v>
      </c>
      <c r="E62" s="34" t="s">
        <v>5138</v>
      </c>
      <c r="H62" s="41" t="s">
        <v>57</v>
      </c>
      <c r="I62" s="34" t="s">
        <v>50</v>
      </c>
      <c r="K62" s="34" t="s">
        <v>52</v>
      </c>
    </row>
    <row r="63" customFormat="false" ht="26.25" hidden="false" customHeight="true" outlineLevel="0" collapsed="false">
      <c r="A63" s="33" t="s">
        <v>5152</v>
      </c>
      <c r="B63" s="34" t="s">
        <v>5153</v>
      </c>
      <c r="C63" s="34" t="s">
        <v>5138</v>
      </c>
      <c r="D63" s="34" t="s">
        <v>5138</v>
      </c>
      <c r="E63" s="34" t="s">
        <v>5138</v>
      </c>
      <c r="H63" s="41" t="s">
        <v>57</v>
      </c>
      <c r="I63" s="34" t="s">
        <v>50</v>
      </c>
      <c r="J63" s="34" t="s">
        <v>51</v>
      </c>
      <c r="K63" s="34" t="s">
        <v>52</v>
      </c>
    </row>
    <row r="64" customFormat="false" ht="26.25" hidden="false" customHeight="true" outlineLevel="0" collapsed="false">
      <c r="A64" s="33" t="s">
        <v>5154</v>
      </c>
      <c r="B64" s="34" t="s">
        <v>5155</v>
      </c>
      <c r="C64" s="34" t="s">
        <v>5138</v>
      </c>
      <c r="D64" s="34" t="s">
        <v>5138</v>
      </c>
      <c r="E64" s="34" t="s">
        <v>5138</v>
      </c>
      <c r="H64" s="41" t="s">
        <v>57</v>
      </c>
      <c r="I64" s="34" t="s">
        <v>50</v>
      </c>
      <c r="J64" s="34" t="s">
        <v>51</v>
      </c>
      <c r="K64" s="34" t="s">
        <v>52</v>
      </c>
    </row>
    <row r="65" customFormat="false" ht="26.25" hidden="false" customHeight="true" outlineLevel="0" collapsed="false">
      <c r="A65" s="33" t="s">
        <v>5156</v>
      </c>
      <c r="B65" s="34" t="s">
        <v>5157</v>
      </c>
      <c r="C65" s="34" t="s">
        <v>5138</v>
      </c>
      <c r="D65" s="34" t="s">
        <v>5138</v>
      </c>
      <c r="E65" s="34" t="s">
        <v>5138</v>
      </c>
      <c r="H65" s="41" t="s">
        <v>57</v>
      </c>
      <c r="I65" s="34" t="s">
        <v>50</v>
      </c>
      <c r="K65" s="34" t="s">
        <v>52</v>
      </c>
    </row>
    <row r="66" customFormat="false" ht="26.25" hidden="false" customHeight="true" outlineLevel="0" collapsed="false">
      <c r="A66" s="33" t="s">
        <v>5158</v>
      </c>
      <c r="B66" s="34" t="s">
        <v>5159</v>
      </c>
      <c r="C66" s="34" t="s">
        <v>5138</v>
      </c>
      <c r="D66" s="34" t="s">
        <v>5138</v>
      </c>
      <c r="E66" s="34" t="s">
        <v>5138</v>
      </c>
      <c r="G66" s="34" t="s">
        <v>5160</v>
      </c>
      <c r="H66" s="41" t="s">
        <v>57</v>
      </c>
      <c r="I66" s="34" t="s">
        <v>50</v>
      </c>
      <c r="J66" s="34" t="s">
        <v>51</v>
      </c>
      <c r="K66" s="34" t="s">
        <v>52</v>
      </c>
    </row>
    <row r="67" customFormat="false" ht="26.25" hidden="false" customHeight="true" outlineLevel="0" collapsed="false">
      <c r="A67" s="33" t="s">
        <v>5161</v>
      </c>
      <c r="B67" s="34" t="s">
        <v>5162</v>
      </c>
      <c r="C67" s="34" t="s">
        <v>5138</v>
      </c>
      <c r="D67" s="34" t="s">
        <v>5138</v>
      </c>
      <c r="E67" s="34" t="s">
        <v>5138</v>
      </c>
      <c r="H67" s="41" t="s">
        <v>57</v>
      </c>
      <c r="I67" s="34" t="s">
        <v>50</v>
      </c>
      <c r="J67" s="34" t="s">
        <v>51</v>
      </c>
      <c r="K67" s="34" t="s">
        <v>52</v>
      </c>
    </row>
    <row r="68" customFormat="false" ht="26.25" hidden="false" customHeight="true" outlineLevel="0" collapsed="false">
      <c r="A68" s="33" t="s">
        <v>5163</v>
      </c>
      <c r="B68" s="34" t="s">
        <v>5164</v>
      </c>
      <c r="C68" s="34" t="s">
        <v>5138</v>
      </c>
      <c r="D68" s="34" t="s">
        <v>5138</v>
      </c>
      <c r="E68" s="34" t="s">
        <v>5138</v>
      </c>
      <c r="H68" s="41" t="s">
        <v>57</v>
      </c>
      <c r="I68" s="34" t="s">
        <v>50</v>
      </c>
      <c r="J68" s="34" t="s">
        <v>51</v>
      </c>
      <c r="K68" s="34" t="s">
        <v>52</v>
      </c>
    </row>
    <row r="69" customFormat="false" ht="26.25" hidden="false" customHeight="true" outlineLevel="0" collapsed="false">
      <c r="A69" s="33" t="s">
        <v>5165</v>
      </c>
      <c r="B69" s="34" t="s">
        <v>5166</v>
      </c>
      <c r="C69" s="34" t="s">
        <v>5138</v>
      </c>
      <c r="D69" s="34" t="s">
        <v>5138</v>
      </c>
      <c r="E69" s="34" t="s">
        <v>5138</v>
      </c>
      <c r="H69" s="41" t="s">
        <v>57</v>
      </c>
      <c r="I69" s="34" t="s">
        <v>50</v>
      </c>
      <c r="J69" s="34" t="s">
        <v>51</v>
      </c>
      <c r="K69" s="34" t="s">
        <v>52</v>
      </c>
    </row>
    <row r="70" customFormat="false" ht="26.25" hidden="false" customHeight="true" outlineLevel="0" collapsed="false">
      <c r="A70" s="33" t="s">
        <v>5167</v>
      </c>
      <c r="B70" s="34" t="s">
        <v>5168</v>
      </c>
      <c r="C70" s="34" t="s">
        <v>5138</v>
      </c>
      <c r="D70" s="34" t="s">
        <v>5138</v>
      </c>
      <c r="E70" s="34" t="s">
        <v>5138</v>
      </c>
      <c r="F70" s="34" t="s">
        <v>5169</v>
      </c>
      <c r="H70" s="41" t="s">
        <v>57</v>
      </c>
      <c r="I70" s="34" t="s">
        <v>50</v>
      </c>
      <c r="J70" s="34" t="s">
        <v>51</v>
      </c>
      <c r="K70" s="34" t="s">
        <v>52</v>
      </c>
    </row>
    <row r="71" customFormat="false" ht="26.25" hidden="false" customHeight="true" outlineLevel="0" collapsed="false">
      <c r="A71" s="33" t="s">
        <v>5170</v>
      </c>
      <c r="B71" s="34" t="s">
        <v>5171</v>
      </c>
      <c r="C71" s="34" t="s">
        <v>5138</v>
      </c>
      <c r="D71" s="34" t="s">
        <v>5138</v>
      </c>
      <c r="E71" s="34" t="s">
        <v>5138</v>
      </c>
      <c r="H71" s="41" t="s">
        <v>57</v>
      </c>
      <c r="I71" s="34" t="s">
        <v>50</v>
      </c>
      <c r="K71" s="34" t="s">
        <v>52</v>
      </c>
    </row>
    <row r="72" customFormat="false" ht="26.25" hidden="false" customHeight="true" outlineLevel="0" collapsed="false">
      <c r="A72" s="33" t="s">
        <v>5172</v>
      </c>
      <c r="B72" s="34" t="s">
        <v>5173</v>
      </c>
      <c r="C72" s="34" t="s">
        <v>5138</v>
      </c>
      <c r="D72" s="34" t="s">
        <v>5138</v>
      </c>
      <c r="E72" s="34" t="s">
        <v>5138</v>
      </c>
      <c r="H72" s="41" t="s">
        <v>57</v>
      </c>
      <c r="I72" s="34" t="s">
        <v>50</v>
      </c>
      <c r="K72" s="34" t="s">
        <v>52</v>
      </c>
    </row>
    <row r="73" customFormat="false" ht="26.25" hidden="false" customHeight="true" outlineLevel="0" collapsed="false">
      <c r="A73" s="33" t="s">
        <v>5174</v>
      </c>
      <c r="B73" s="34" t="s">
        <v>5175</v>
      </c>
      <c r="C73" s="34" t="s">
        <v>5138</v>
      </c>
      <c r="D73" s="34" t="s">
        <v>5138</v>
      </c>
      <c r="E73" s="34" t="s">
        <v>5138</v>
      </c>
      <c r="G73" s="34" t="s">
        <v>5176</v>
      </c>
      <c r="H73" s="41"/>
    </row>
    <row r="74" customFormat="false" ht="26.25" hidden="false" customHeight="true" outlineLevel="0" collapsed="false">
      <c r="A74" s="33" t="s">
        <v>1519</v>
      </c>
      <c r="B74" s="34" t="s">
        <v>1520</v>
      </c>
      <c r="C74" s="34" t="s">
        <v>5138</v>
      </c>
      <c r="D74" s="34" t="s">
        <v>5138</v>
      </c>
      <c r="E74" s="34" t="s">
        <v>5138</v>
      </c>
      <c r="H74" s="41" t="s">
        <v>57</v>
      </c>
      <c r="I74" s="34" t="s">
        <v>50</v>
      </c>
      <c r="K74" s="34" t="s">
        <v>52</v>
      </c>
    </row>
    <row r="75" customFormat="false" ht="26.25" hidden="false" customHeight="true" outlineLevel="0" collapsed="false">
      <c r="A75" s="33" t="s">
        <v>5177</v>
      </c>
      <c r="B75" s="34" t="s">
        <v>5178</v>
      </c>
      <c r="C75" s="34" t="s">
        <v>5138</v>
      </c>
      <c r="D75" s="34" t="s">
        <v>5138</v>
      </c>
      <c r="E75" s="34" t="s">
        <v>5138</v>
      </c>
      <c r="F75" s="25" t="s">
        <v>5179</v>
      </c>
      <c r="H75" s="41" t="s">
        <v>57</v>
      </c>
      <c r="I75" s="34" t="s">
        <v>50</v>
      </c>
      <c r="J75" s="34" t="s">
        <v>51</v>
      </c>
      <c r="K75" s="34" t="s">
        <v>52</v>
      </c>
    </row>
    <row r="76" customFormat="false" ht="26.25" hidden="false" customHeight="true" outlineLevel="0" collapsed="false">
      <c r="A76" s="33" t="s">
        <v>5180</v>
      </c>
      <c r="B76" s="34" t="s">
        <v>5181</v>
      </c>
      <c r="C76" s="34" t="s">
        <v>5138</v>
      </c>
      <c r="D76" s="34" t="s">
        <v>5138</v>
      </c>
      <c r="E76" s="34" t="s">
        <v>5138</v>
      </c>
      <c r="F76" s="25" t="s">
        <v>5182</v>
      </c>
      <c r="H76" s="41" t="s">
        <v>57</v>
      </c>
      <c r="I76" s="34" t="s">
        <v>50</v>
      </c>
      <c r="J76" s="34" t="s">
        <v>51</v>
      </c>
      <c r="K76" s="34" t="s">
        <v>52</v>
      </c>
    </row>
    <row r="77" customFormat="false" ht="26.25" hidden="false" customHeight="true" outlineLevel="0" collapsed="false">
      <c r="A77" s="33" t="s">
        <v>559</v>
      </c>
      <c r="B77" s="34" t="s">
        <v>560</v>
      </c>
      <c r="C77" s="34" t="s">
        <v>5138</v>
      </c>
      <c r="D77" s="34" t="s">
        <v>5138</v>
      </c>
      <c r="E77" s="34" t="s">
        <v>5138</v>
      </c>
      <c r="F77" s="25" t="s">
        <v>5183</v>
      </c>
      <c r="H77" s="40" t="s">
        <v>60</v>
      </c>
      <c r="I77" s="34" t="s">
        <v>50</v>
      </c>
      <c r="J77" s="34" t="s">
        <v>51</v>
      </c>
      <c r="K77" s="34" t="s">
        <v>52</v>
      </c>
    </row>
    <row r="78" customFormat="false" ht="26.25" hidden="false" customHeight="true" outlineLevel="0" collapsed="false">
      <c r="A78" s="33" t="s">
        <v>5184</v>
      </c>
      <c r="B78" s="34" t="s">
        <v>5185</v>
      </c>
      <c r="C78" s="34" t="s">
        <v>5138</v>
      </c>
      <c r="D78" s="34" t="s">
        <v>5138</v>
      </c>
      <c r="E78" s="34" t="s">
        <v>5138</v>
      </c>
      <c r="F78" s="25" t="s">
        <v>5186</v>
      </c>
      <c r="G78" s="34" t="s">
        <v>5187</v>
      </c>
      <c r="H78" s="40" t="s">
        <v>60</v>
      </c>
      <c r="I78" s="34" t="s">
        <v>50</v>
      </c>
      <c r="K78" s="34" t="s">
        <v>52</v>
      </c>
    </row>
    <row r="79" customFormat="false" ht="26.25" hidden="false" customHeight="true" outlineLevel="0" collapsed="false">
      <c r="A79" s="33" t="s">
        <v>5188</v>
      </c>
      <c r="B79" s="34" t="s">
        <v>5189</v>
      </c>
      <c r="C79" s="34" t="s">
        <v>5138</v>
      </c>
      <c r="D79" s="34" t="s">
        <v>5138</v>
      </c>
      <c r="E79" s="34" t="s">
        <v>5138</v>
      </c>
      <c r="F79" s="34" t="s">
        <v>5190</v>
      </c>
      <c r="H79" s="40" t="s">
        <v>60</v>
      </c>
      <c r="I79" s="34" t="s">
        <v>50</v>
      </c>
      <c r="K79" s="34" t="s">
        <v>52</v>
      </c>
    </row>
    <row r="80" customFormat="false" ht="26.25" hidden="false" customHeight="true" outlineLevel="0" collapsed="false">
      <c r="A80" s="33" t="s">
        <v>5191</v>
      </c>
      <c r="B80" s="34" t="s">
        <v>5192</v>
      </c>
      <c r="C80" s="34" t="s">
        <v>5138</v>
      </c>
      <c r="D80" s="34" t="s">
        <v>5138</v>
      </c>
      <c r="E80" s="34" t="s">
        <v>5138</v>
      </c>
      <c r="H80" s="40" t="s">
        <v>60</v>
      </c>
      <c r="I80" s="34" t="s">
        <v>50</v>
      </c>
      <c r="K80" s="34" t="s">
        <v>52</v>
      </c>
    </row>
    <row r="81" s="44" customFormat="true" ht="26.25" hidden="false" customHeight="true" outlineLevel="0" collapsed="false">
      <c r="A81" s="35" t="s">
        <v>5193</v>
      </c>
      <c r="B81" s="35"/>
      <c r="C81" s="35"/>
      <c r="D81" s="35"/>
      <c r="E81" s="35"/>
      <c r="F81" s="35"/>
      <c r="G81" s="35"/>
      <c r="H81" s="35"/>
      <c r="I81" s="35"/>
      <c r="J81" s="35"/>
      <c r="K81" s="35"/>
    </row>
    <row r="82" customFormat="false" ht="26.25" hidden="false" customHeight="true" outlineLevel="0" collapsed="false">
      <c r="A82" s="37" t="s">
        <v>5194</v>
      </c>
      <c r="B82" s="38"/>
      <c r="C82" s="38"/>
      <c r="D82" s="38"/>
      <c r="E82" s="38"/>
      <c r="F82" s="38"/>
      <c r="G82" s="38"/>
      <c r="H82" s="38"/>
      <c r="I82" s="38"/>
      <c r="J82" s="38"/>
      <c r="K82" s="38"/>
    </row>
    <row r="83" customFormat="false" ht="26.25" hidden="false" customHeight="true" outlineLevel="0" collapsed="false">
      <c r="A83" s="33" t="s">
        <v>5195</v>
      </c>
      <c r="B83" s="34" t="s">
        <v>5196</v>
      </c>
      <c r="C83" s="34" t="s">
        <v>5138</v>
      </c>
      <c r="D83" s="34" t="s">
        <v>5138</v>
      </c>
      <c r="E83" s="34" t="s">
        <v>5138</v>
      </c>
      <c r="F83" s="34" t="s">
        <v>5197</v>
      </c>
      <c r="H83" s="41" t="s">
        <v>57</v>
      </c>
      <c r="I83" s="34" t="s">
        <v>50</v>
      </c>
      <c r="K83" s="34" t="s">
        <v>52</v>
      </c>
    </row>
    <row r="84" customFormat="false" ht="26.25" hidden="false" customHeight="true" outlineLevel="0" collapsed="false">
      <c r="A84" s="33" t="s">
        <v>5198</v>
      </c>
      <c r="B84" s="34" t="s">
        <v>5199</v>
      </c>
      <c r="C84" s="34" t="s">
        <v>5138</v>
      </c>
      <c r="D84" s="34" t="s">
        <v>5138</v>
      </c>
      <c r="E84" s="34" t="s">
        <v>5138</v>
      </c>
      <c r="F84" s="34" t="s">
        <v>5200</v>
      </c>
      <c r="H84" s="41" t="s">
        <v>57</v>
      </c>
      <c r="I84" s="34" t="s">
        <v>50</v>
      </c>
      <c r="K84" s="34" t="s">
        <v>52</v>
      </c>
    </row>
    <row r="85" customFormat="false" ht="26.25" hidden="false" customHeight="true" outlineLevel="0" collapsed="false">
      <c r="A85" s="33" t="s">
        <v>5201</v>
      </c>
      <c r="B85" s="34" t="s">
        <v>5202</v>
      </c>
      <c r="C85" s="34" t="s">
        <v>5138</v>
      </c>
      <c r="D85" s="34" t="s">
        <v>5138</v>
      </c>
      <c r="E85" s="34" t="s">
        <v>5138</v>
      </c>
      <c r="F85" s="34" t="s">
        <v>5203</v>
      </c>
      <c r="H85" s="41" t="s">
        <v>57</v>
      </c>
      <c r="I85" s="34" t="s">
        <v>50</v>
      </c>
      <c r="K85" s="34" t="s">
        <v>52</v>
      </c>
    </row>
    <row r="86" customFormat="false" ht="26.25" hidden="false" customHeight="true" outlineLevel="0" collapsed="false">
      <c r="A86" s="33" t="s">
        <v>5204</v>
      </c>
      <c r="B86" s="34" t="s">
        <v>5205</v>
      </c>
      <c r="C86" s="34" t="s">
        <v>5138</v>
      </c>
      <c r="D86" s="34" t="s">
        <v>5138</v>
      </c>
      <c r="E86" s="34" t="s">
        <v>5138</v>
      </c>
      <c r="H86" s="41" t="s">
        <v>57</v>
      </c>
      <c r="I86" s="34" t="s">
        <v>50</v>
      </c>
      <c r="K86" s="34" t="s">
        <v>52</v>
      </c>
    </row>
    <row r="87" customFormat="false" ht="26.25" hidden="false" customHeight="true" outlineLevel="0" collapsed="false">
      <c r="A87" s="33" t="s">
        <v>5206</v>
      </c>
      <c r="B87" s="34" t="s">
        <v>5207</v>
      </c>
      <c r="C87" s="34" t="s">
        <v>5138</v>
      </c>
      <c r="D87" s="34" t="s">
        <v>5138</v>
      </c>
      <c r="E87" s="34" t="s">
        <v>5138</v>
      </c>
      <c r="H87" s="41" t="s">
        <v>57</v>
      </c>
      <c r="I87" s="34" t="s">
        <v>50</v>
      </c>
      <c r="K87" s="34" t="s">
        <v>52</v>
      </c>
    </row>
    <row r="88" customFormat="false" ht="26.25" hidden="false" customHeight="true" outlineLevel="0" collapsed="false">
      <c r="A88" s="33" t="s">
        <v>5208</v>
      </c>
      <c r="B88" s="34" t="s">
        <v>5209</v>
      </c>
      <c r="C88" s="34" t="s">
        <v>5138</v>
      </c>
      <c r="D88" s="34" t="s">
        <v>5138</v>
      </c>
      <c r="E88" s="34" t="s">
        <v>5138</v>
      </c>
      <c r="H88" s="41" t="s">
        <v>57</v>
      </c>
      <c r="I88" s="34" t="s">
        <v>50</v>
      </c>
      <c r="K88" s="34" t="s">
        <v>52</v>
      </c>
    </row>
    <row r="89" customFormat="false" ht="26.25" hidden="false" customHeight="true" outlineLevel="0" collapsed="false">
      <c r="A89" s="33" t="s">
        <v>5210</v>
      </c>
      <c r="B89" s="34" t="s">
        <v>5211</v>
      </c>
      <c r="C89" s="34" t="s">
        <v>5138</v>
      </c>
      <c r="D89" s="34" t="s">
        <v>5138</v>
      </c>
      <c r="E89" s="34" t="s">
        <v>5138</v>
      </c>
      <c r="H89" s="41" t="s">
        <v>57</v>
      </c>
      <c r="I89" s="34" t="s">
        <v>50</v>
      </c>
      <c r="K89" s="34" t="s">
        <v>52</v>
      </c>
    </row>
    <row r="90" customFormat="false" ht="26.25" hidden="false" customHeight="true" outlineLevel="0" collapsed="false">
      <c r="A90" s="48" t="s">
        <v>5212</v>
      </c>
      <c r="B90" s="48"/>
      <c r="C90" s="48"/>
      <c r="D90" s="48"/>
      <c r="E90" s="48"/>
      <c r="F90" s="48"/>
      <c r="G90" s="48"/>
      <c r="H90" s="48"/>
      <c r="I90" s="48"/>
      <c r="J90" s="48"/>
      <c r="K90" s="48"/>
    </row>
    <row r="91" customFormat="false" ht="26.25" hidden="false" customHeight="true" outlineLevel="0" collapsed="false">
      <c r="A91" s="33" t="s">
        <v>5213</v>
      </c>
      <c r="B91" s="34" t="s">
        <v>5214</v>
      </c>
      <c r="C91" s="34" t="s">
        <v>5138</v>
      </c>
      <c r="D91" s="34" t="s">
        <v>5138</v>
      </c>
      <c r="E91" s="34" t="s">
        <v>5138</v>
      </c>
      <c r="F91" s="34" t="s">
        <v>5215</v>
      </c>
      <c r="H91" s="41" t="s">
        <v>57</v>
      </c>
      <c r="I91" s="34" t="s">
        <v>50</v>
      </c>
      <c r="K91" s="34" t="s">
        <v>52</v>
      </c>
    </row>
    <row r="92" customFormat="false" ht="26.25" hidden="false" customHeight="true" outlineLevel="0" collapsed="false">
      <c r="A92" s="33" t="s">
        <v>5216</v>
      </c>
      <c r="B92" s="34" t="s">
        <v>5217</v>
      </c>
      <c r="C92" s="34" t="s">
        <v>5138</v>
      </c>
      <c r="D92" s="34" t="s">
        <v>5138</v>
      </c>
      <c r="E92" s="34" t="s">
        <v>5138</v>
      </c>
      <c r="F92" s="34" t="s">
        <v>5218</v>
      </c>
      <c r="H92" s="41" t="s">
        <v>57</v>
      </c>
      <c r="I92" s="34" t="s">
        <v>50</v>
      </c>
      <c r="K92" s="34" t="s">
        <v>52</v>
      </c>
    </row>
    <row r="93" customFormat="false" ht="26.25" hidden="false" customHeight="true" outlineLevel="0" collapsed="false">
      <c r="A93" s="33" t="s">
        <v>5219</v>
      </c>
      <c r="B93" s="34" t="s">
        <v>5220</v>
      </c>
      <c r="C93" s="34" t="s">
        <v>5138</v>
      </c>
      <c r="D93" s="34" t="s">
        <v>5138</v>
      </c>
      <c r="E93" s="34" t="s">
        <v>5138</v>
      </c>
      <c r="H93" s="41" t="s">
        <v>57</v>
      </c>
      <c r="I93" s="34" t="s">
        <v>50</v>
      </c>
      <c r="K93" s="34" t="s">
        <v>52</v>
      </c>
    </row>
    <row r="94" customFormat="false" ht="26.25" hidden="false" customHeight="true" outlineLevel="0" collapsed="false">
      <c r="A94" s="33" t="s">
        <v>5221</v>
      </c>
      <c r="B94" s="34" t="s">
        <v>5222</v>
      </c>
      <c r="C94" s="34" t="s">
        <v>5138</v>
      </c>
      <c r="D94" s="34" t="s">
        <v>5138</v>
      </c>
      <c r="E94" s="34" t="s">
        <v>5138</v>
      </c>
      <c r="H94" s="41" t="s">
        <v>57</v>
      </c>
      <c r="I94" s="34" t="s">
        <v>50</v>
      </c>
      <c r="K94" s="34" t="s">
        <v>52</v>
      </c>
    </row>
    <row r="95" customFormat="false" ht="26.25" hidden="false" customHeight="true" outlineLevel="0" collapsed="false">
      <c r="A95" s="33" t="s">
        <v>5223</v>
      </c>
      <c r="B95" s="34" t="s">
        <v>5224</v>
      </c>
      <c r="C95" s="34" t="s">
        <v>5138</v>
      </c>
      <c r="D95" s="34" t="s">
        <v>5138</v>
      </c>
      <c r="E95" s="34" t="s">
        <v>5138</v>
      </c>
      <c r="H95" s="41" t="s">
        <v>57</v>
      </c>
      <c r="I95" s="34" t="s">
        <v>50</v>
      </c>
      <c r="K95" s="34" t="s">
        <v>52</v>
      </c>
    </row>
    <row r="96" customFormat="false" ht="26.25" hidden="false" customHeight="true" outlineLevel="0" collapsed="false">
      <c r="A96" s="33" t="s">
        <v>5225</v>
      </c>
      <c r="B96" s="34" t="s">
        <v>5226</v>
      </c>
      <c r="C96" s="34" t="s">
        <v>5138</v>
      </c>
      <c r="D96" s="34" t="s">
        <v>5138</v>
      </c>
      <c r="E96" s="34" t="s">
        <v>5138</v>
      </c>
      <c r="H96" s="41" t="s">
        <v>57</v>
      </c>
      <c r="I96" s="34" t="s">
        <v>50</v>
      </c>
      <c r="K96" s="34" t="s">
        <v>52</v>
      </c>
    </row>
    <row r="97" customFormat="false" ht="26.25" hidden="false" customHeight="true" outlineLevel="0" collapsed="false">
      <c r="A97" s="33" t="s">
        <v>5227</v>
      </c>
      <c r="B97" s="34" t="s">
        <v>5228</v>
      </c>
      <c r="C97" s="34" t="s">
        <v>5138</v>
      </c>
      <c r="D97" s="34" t="s">
        <v>5138</v>
      </c>
      <c r="E97" s="34" t="s">
        <v>5138</v>
      </c>
      <c r="H97" s="41" t="s">
        <v>57</v>
      </c>
      <c r="I97" s="34" t="s">
        <v>50</v>
      </c>
      <c r="K97" s="34" t="s">
        <v>52</v>
      </c>
    </row>
    <row r="98" customFormat="false" ht="26.25" hidden="false" customHeight="true" outlineLevel="0" collapsed="false">
      <c r="A98" s="33" t="s">
        <v>5229</v>
      </c>
      <c r="B98" s="34" t="s">
        <v>5230</v>
      </c>
      <c r="C98" s="34" t="s">
        <v>5138</v>
      </c>
      <c r="D98" s="34" t="s">
        <v>5138</v>
      </c>
      <c r="E98" s="34" t="s">
        <v>5138</v>
      </c>
      <c r="H98" s="41" t="s">
        <v>57</v>
      </c>
      <c r="I98" s="34" t="s">
        <v>50</v>
      </c>
      <c r="K98" s="34" t="s">
        <v>52</v>
      </c>
    </row>
    <row r="99" customFormat="false" ht="26.25" hidden="false" customHeight="true" outlineLevel="0" collapsed="false">
      <c r="A99" s="33" t="s">
        <v>5231</v>
      </c>
      <c r="B99" s="34" t="s">
        <v>5232</v>
      </c>
      <c r="C99" s="34" t="s">
        <v>5138</v>
      </c>
      <c r="D99" s="34" t="s">
        <v>5138</v>
      </c>
      <c r="E99" s="34" t="s">
        <v>5138</v>
      </c>
      <c r="H99" s="41" t="s">
        <v>57</v>
      </c>
      <c r="I99" s="34" t="s">
        <v>50</v>
      </c>
      <c r="K99" s="34" t="s">
        <v>52</v>
      </c>
    </row>
    <row r="100" customFormat="false" ht="26.25" hidden="false" customHeight="true" outlineLevel="0" collapsed="false">
      <c r="A100" s="33" t="s">
        <v>5233</v>
      </c>
      <c r="B100" s="34" t="s">
        <v>5234</v>
      </c>
      <c r="C100" s="34" t="s">
        <v>5138</v>
      </c>
      <c r="D100" s="34" t="s">
        <v>5138</v>
      </c>
      <c r="E100" s="34" t="s">
        <v>5138</v>
      </c>
      <c r="H100" s="41" t="s">
        <v>57</v>
      </c>
      <c r="I100" s="34" t="s">
        <v>50</v>
      </c>
      <c r="K100" s="34" t="s">
        <v>52</v>
      </c>
    </row>
    <row r="101" customFormat="false" ht="26.25" hidden="false" customHeight="true" outlineLevel="0" collapsed="false">
      <c r="A101" s="33" t="s">
        <v>5235</v>
      </c>
      <c r="B101" s="34" t="s">
        <v>5236</v>
      </c>
      <c r="C101" s="34" t="s">
        <v>5138</v>
      </c>
      <c r="D101" s="34" t="s">
        <v>5138</v>
      </c>
      <c r="E101" s="34" t="s">
        <v>5138</v>
      </c>
      <c r="H101" s="41" t="s">
        <v>57</v>
      </c>
      <c r="I101" s="34" t="s">
        <v>50</v>
      </c>
      <c r="K101" s="34" t="s">
        <v>52</v>
      </c>
    </row>
    <row r="102" customFormat="false" ht="26.25" hidden="false" customHeight="true" outlineLevel="0" collapsed="false">
      <c r="A102" s="33" t="s">
        <v>5237</v>
      </c>
      <c r="B102" s="34" t="s">
        <v>5238</v>
      </c>
      <c r="C102" s="34" t="s">
        <v>5138</v>
      </c>
      <c r="D102" s="34" t="s">
        <v>5138</v>
      </c>
      <c r="E102" s="34" t="s">
        <v>5138</v>
      </c>
      <c r="H102" s="41" t="s">
        <v>57</v>
      </c>
      <c r="I102" s="34" t="s">
        <v>50</v>
      </c>
      <c r="K102" s="34" t="s">
        <v>52</v>
      </c>
    </row>
    <row r="103" customFormat="false" ht="26.25" hidden="false" customHeight="true" outlineLevel="0" collapsed="false">
      <c r="A103" s="33" t="s">
        <v>5239</v>
      </c>
      <c r="B103" s="34" t="s">
        <v>5240</v>
      </c>
      <c r="C103" s="34" t="s">
        <v>5138</v>
      </c>
      <c r="D103" s="34" t="s">
        <v>5138</v>
      </c>
      <c r="E103" s="34" t="s">
        <v>5138</v>
      </c>
      <c r="H103" s="41" t="s">
        <v>57</v>
      </c>
      <c r="I103" s="34" t="s">
        <v>50</v>
      </c>
      <c r="K103" s="34" t="s">
        <v>52</v>
      </c>
    </row>
    <row r="104" customFormat="false" ht="26.25" hidden="false" customHeight="true" outlineLevel="0" collapsed="false">
      <c r="A104" s="48" t="s">
        <v>5241</v>
      </c>
      <c r="B104" s="48"/>
      <c r="C104" s="48"/>
      <c r="D104" s="48"/>
      <c r="E104" s="48"/>
      <c r="F104" s="48"/>
      <c r="G104" s="48"/>
      <c r="H104" s="48"/>
      <c r="I104" s="48"/>
      <c r="J104" s="48"/>
      <c r="K104" s="48"/>
    </row>
    <row r="105" customFormat="false" ht="26.25" hidden="false" customHeight="true" outlineLevel="0" collapsed="false">
      <c r="A105" s="33" t="s">
        <v>5242</v>
      </c>
      <c r="B105" s="34" t="s">
        <v>5243</v>
      </c>
      <c r="C105" s="34" t="s">
        <v>5138</v>
      </c>
      <c r="D105" s="34" t="s">
        <v>5138</v>
      </c>
      <c r="E105" s="34" t="s">
        <v>5138</v>
      </c>
      <c r="H105" s="41" t="s">
        <v>57</v>
      </c>
      <c r="I105" s="34" t="s">
        <v>50</v>
      </c>
      <c r="K105" s="34" t="s">
        <v>52</v>
      </c>
    </row>
    <row r="106" customFormat="false" ht="26.25" hidden="false" customHeight="true" outlineLevel="0" collapsed="false">
      <c r="A106" s="33" t="s">
        <v>5244</v>
      </c>
      <c r="B106" s="34" t="s">
        <v>5245</v>
      </c>
      <c r="C106" s="34" t="s">
        <v>5138</v>
      </c>
      <c r="D106" s="34" t="s">
        <v>5138</v>
      </c>
      <c r="E106" s="34" t="s">
        <v>5138</v>
      </c>
      <c r="H106" s="41" t="s">
        <v>57</v>
      </c>
      <c r="I106" s="34" t="s">
        <v>50</v>
      </c>
      <c r="K106" s="34" t="s">
        <v>52</v>
      </c>
    </row>
    <row r="107" customFormat="false" ht="26.25" hidden="false" customHeight="true" outlineLevel="0" collapsed="false">
      <c r="A107" s="33" t="s">
        <v>5246</v>
      </c>
      <c r="B107" s="34" t="s">
        <v>5247</v>
      </c>
      <c r="C107" s="34" t="s">
        <v>5138</v>
      </c>
      <c r="D107" s="34" t="s">
        <v>5138</v>
      </c>
      <c r="E107" s="34" t="s">
        <v>5138</v>
      </c>
      <c r="H107" s="41" t="s">
        <v>57</v>
      </c>
      <c r="I107" s="34" t="s">
        <v>50</v>
      </c>
      <c r="K107" s="34" t="s">
        <v>52</v>
      </c>
    </row>
    <row r="108" customFormat="false" ht="26.25" hidden="false" customHeight="true" outlineLevel="0" collapsed="false">
      <c r="A108" s="33" t="s">
        <v>5248</v>
      </c>
      <c r="B108" s="34" t="s">
        <v>5249</v>
      </c>
      <c r="C108" s="34" t="s">
        <v>5138</v>
      </c>
      <c r="D108" s="34" t="s">
        <v>5138</v>
      </c>
      <c r="E108" s="34" t="s">
        <v>5138</v>
      </c>
      <c r="H108" s="41" t="s">
        <v>57</v>
      </c>
      <c r="I108" s="34" t="s">
        <v>50</v>
      </c>
      <c r="K108" s="34" t="s">
        <v>52</v>
      </c>
    </row>
    <row r="109" customFormat="false" ht="26.25" hidden="false" customHeight="true" outlineLevel="0" collapsed="false">
      <c r="A109" s="33" t="s">
        <v>5250</v>
      </c>
      <c r="B109" s="34" t="s">
        <v>5251</v>
      </c>
      <c r="C109" s="34" t="s">
        <v>5138</v>
      </c>
      <c r="D109" s="34" t="s">
        <v>5138</v>
      </c>
      <c r="E109" s="34" t="s">
        <v>5138</v>
      </c>
      <c r="H109" s="41" t="s">
        <v>57</v>
      </c>
      <c r="I109" s="34" t="s">
        <v>50</v>
      </c>
      <c r="K109" s="34" t="s">
        <v>52</v>
      </c>
    </row>
    <row r="110" customFormat="false" ht="26.25" hidden="false" customHeight="true" outlineLevel="0" collapsed="false">
      <c r="A110" s="48" t="s">
        <v>5252</v>
      </c>
      <c r="B110" s="48"/>
      <c r="C110" s="48"/>
      <c r="D110" s="48"/>
      <c r="E110" s="48"/>
      <c r="F110" s="48"/>
      <c r="G110" s="48"/>
      <c r="H110" s="48"/>
      <c r="I110" s="48"/>
      <c r="J110" s="48"/>
      <c r="K110" s="48"/>
    </row>
    <row r="111" customFormat="false" ht="26.25" hidden="false" customHeight="true" outlineLevel="0" collapsed="false">
      <c r="A111" s="33" t="s">
        <v>5253</v>
      </c>
      <c r="B111" s="34" t="s">
        <v>5254</v>
      </c>
      <c r="C111" s="34" t="s">
        <v>5138</v>
      </c>
      <c r="D111" s="34" t="s">
        <v>5138</v>
      </c>
      <c r="E111" s="34" t="s">
        <v>5138</v>
      </c>
      <c r="F111" s="39" t="s">
        <v>5255</v>
      </c>
      <c r="G111" s="34" t="s">
        <v>5256</v>
      </c>
      <c r="H111" s="41" t="s">
        <v>57</v>
      </c>
      <c r="I111" s="34" t="s">
        <v>50</v>
      </c>
      <c r="K111" s="34" t="s">
        <v>52</v>
      </c>
    </row>
    <row r="112" customFormat="false" ht="26.25" hidden="false" customHeight="true" outlineLevel="0" collapsed="false">
      <c r="A112" s="33" t="s">
        <v>5257</v>
      </c>
      <c r="B112" s="34" t="s">
        <v>5258</v>
      </c>
      <c r="C112" s="34" t="s">
        <v>5138</v>
      </c>
      <c r="D112" s="34" t="s">
        <v>5138</v>
      </c>
      <c r="E112" s="34" t="s">
        <v>5138</v>
      </c>
      <c r="F112" s="39" t="s">
        <v>5255</v>
      </c>
      <c r="G112" s="34" t="s">
        <v>5256</v>
      </c>
      <c r="H112" s="41" t="s">
        <v>57</v>
      </c>
      <c r="I112" s="34" t="s">
        <v>50</v>
      </c>
      <c r="K112" s="34" t="s">
        <v>52</v>
      </c>
    </row>
    <row r="113" customFormat="false" ht="26.25" hidden="false" customHeight="true" outlineLevel="0" collapsed="false">
      <c r="A113" s="33" t="s">
        <v>5259</v>
      </c>
      <c r="B113" s="34" t="s">
        <v>5260</v>
      </c>
      <c r="C113" s="34" t="s">
        <v>5138</v>
      </c>
      <c r="D113" s="34" t="s">
        <v>5138</v>
      </c>
      <c r="E113" s="34" t="s">
        <v>5138</v>
      </c>
      <c r="F113" s="39" t="s">
        <v>5255</v>
      </c>
      <c r="G113" s="34" t="s">
        <v>5256</v>
      </c>
      <c r="H113" s="41" t="s">
        <v>57</v>
      </c>
      <c r="I113" s="34" t="s">
        <v>50</v>
      </c>
      <c r="K113" s="34" t="s">
        <v>52</v>
      </c>
    </row>
    <row r="114" customFormat="false" ht="26.25" hidden="false" customHeight="true" outlineLevel="0" collapsed="false">
      <c r="A114" s="33" t="s">
        <v>5261</v>
      </c>
      <c r="B114" s="34" t="s">
        <v>5262</v>
      </c>
      <c r="C114" s="34" t="s">
        <v>5138</v>
      </c>
      <c r="D114" s="34" t="s">
        <v>5138</v>
      </c>
      <c r="E114" s="34" t="s">
        <v>5138</v>
      </c>
      <c r="F114" s="39" t="s">
        <v>5255</v>
      </c>
      <c r="G114" s="34" t="s">
        <v>5256</v>
      </c>
      <c r="H114" s="41" t="s">
        <v>57</v>
      </c>
      <c r="I114" s="34" t="s">
        <v>50</v>
      </c>
      <c r="K114" s="34" t="s">
        <v>52</v>
      </c>
    </row>
    <row r="115" customFormat="false" ht="26.25" hidden="false" customHeight="true" outlineLevel="0" collapsed="false">
      <c r="A115" s="33" t="s">
        <v>5263</v>
      </c>
      <c r="B115" s="34" t="s">
        <v>5264</v>
      </c>
      <c r="C115" s="34" t="s">
        <v>5138</v>
      </c>
      <c r="D115" s="34" t="s">
        <v>5138</v>
      </c>
      <c r="E115" s="34" t="s">
        <v>5138</v>
      </c>
      <c r="F115" s="39" t="s">
        <v>5255</v>
      </c>
      <c r="G115" s="34" t="s">
        <v>5256</v>
      </c>
      <c r="H115" s="41" t="s">
        <v>57</v>
      </c>
      <c r="I115" s="34" t="s">
        <v>50</v>
      </c>
      <c r="K115" s="34" t="s">
        <v>52</v>
      </c>
    </row>
    <row r="116" customFormat="false" ht="26.25" hidden="false" customHeight="true" outlineLevel="0" collapsed="false">
      <c r="A116" s="33" t="s">
        <v>5265</v>
      </c>
      <c r="B116" s="34" t="s">
        <v>5266</v>
      </c>
      <c r="C116" s="34" t="s">
        <v>5138</v>
      </c>
      <c r="D116" s="34" t="s">
        <v>5138</v>
      </c>
      <c r="E116" s="34" t="s">
        <v>5138</v>
      </c>
      <c r="F116" s="39" t="s">
        <v>5255</v>
      </c>
      <c r="G116" s="34" t="s">
        <v>5256</v>
      </c>
      <c r="H116" s="41" t="s">
        <v>57</v>
      </c>
      <c r="I116" s="34" t="s">
        <v>50</v>
      </c>
      <c r="K116" s="34" t="s">
        <v>52</v>
      </c>
    </row>
    <row r="117" customFormat="false" ht="26.25" hidden="false" customHeight="true" outlineLevel="0" collapsed="false">
      <c r="A117" s="33" t="s">
        <v>5267</v>
      </c>
      <c r="B117" s="34" t="s">
        <v>5268</v>
      </c>
      <c r="C117" s="34" t="s">
        <v>5138</v>
      </c>
      <c r="D117" s="34" t="s">
        <v>5138</v>
      </c>
      <c r="E117" s="34" t="s">
        <v>5138</v>
      </c>
      <c r="H117" s="41" t="s">
        <v>57</v>
      </c>
      <c r="I117" s="34" t="s">
        <v>50</v>
      </c>
      <c r="K117" s="34" t="s">
        <v>52</v>
      </c>
    </row>
    <row r="118" customFormat="false" ht="26.25" hidden="false" customHeight="true" outlineLevel="0" collapsed="false">
      <c r="A118" s="33" t="s">
        <v>5269</v>
      </c>
      <c r="B118" s="34" t="s">
        <v>5270</v>
      </c>
      <c r="C118" s="34" t="s">
        <v>5138</v>
      </c>
      <c r="D118" s="34" t="s">
        <v>5138</v>
      </c>
      <c r="E118" s="34" t="s">
        <v>5138</v>
      </c>
      <c r="H118" s="41" t="s">
        <v>57</v>
      </c>
      <c r="I118" s="34" t="s">
        <v>50</v>
      </c>
      <c r="K118" s="34" t="s">
        <v>52</v>
      </c>
    </row>
    <row r="119" customFormat="false" ht="26.25" hidden="false" customHeight="true" outlineLevel="0" collapsed="false">
      <c r="A119" s="33" t="s">
        <v>5271</v>
      </c>
      <c r="B119" s="34" t="s">
        <v>5272</v>
      </c>
      <c r="C119" s="34" t="s">
        <v>5138</v>
      </c>
      <c r="D119" s="34" t="s">
        <v>5138</v>
      </c>
      <c r="E119" s="34" t="s">
        <v>5138</v>
      </c>
      <c r="H119" s="41" t="s">
        <v>57</v>
      </c>
      <c r="I119" s="34" t="s">
        <v>50</v>
      </c>
      <c r="K119" s="34" t="s">
        <v>52</v>
      </c>
    </row>
    <row r="120" customFormat="false" ht="26.25" hidden="false" customHeight="true" outlineLevel="0" collapsed="false">
      <c r="A120" s="33" t="s">
        <v>5273</v>
      </c>
      <c r="B120" s="34" t="s">
        <v>5274</v>
      </c>
      <c r="C120" s="34" t="s">
        <v>5138</v>
      </c>
      <c r="D120" s="34" t="s">
        <v>5138</v>
      </c>
      <c r="E120" s="34" t="s">
        <v>5138</v>
      </c>
      <c r="H120" s="41" t="s">
        <v>57</v>
      </c>
      <c r="I120" s="34" t="s">
        <v>50</v>
      </c>
      <c r="K120" s="34" t="s">
        <v>52</v>
      </c>
    </row>
    <row r="121" customFormat="false" ht="26.25" hidden="false" customHeight="true" outlineLevel="0" collapsed="false">
      <c r="A121" s="33" t="s">
        <v>5275</v>
      </c>
      <c r="B121" s="34" t="s">
        <v>5276</v>
      </c>
      <c r="C121" s="34" t="s">
        <v>5138</v>
      </c>
      <c r="D121" s="34" t="s">
        <v>5138</v>
      </c>
      <c r="E121" s="34" t="s">
        <v>5138</v>
      </c>
      <c r="H121" s="41" t="s">
        <v>57</v>
      </c>
      <c r="I121" s="34" t="s">
        <v>50</v>
      </c>
      <c r="K121" s="34" t="s">
        <v>52</v>
      </c>
    </row>
    <row r="122" customFormat="false" ht="26.25" hidden="false" customHeight="true" outlineLevel="0" collapsed="false">
      <c r="A122" s="33" t="s">
        <v>5277</v>
      </c>
      <c r="B122" s="34" t="s">
        <v>5278</v>
      </c>
      <c r="C122" s="34" t="s">
        <v>5138</v>
      </c>
      <c r="D122" s="34" t="s">
        <v>5138</v>
      </c>
      <c r="E122" s="34" t="s">
        <v>5138</v>
      </c>
      <c r="H122" s="41" t="s">
        <v>57</v>
      </c>
      <c r="I122" s="34" t="s">
        <v>50</v>
      </c>
      <c r="K122" s="34" t="s">
        <v>52</v>
      </c>
    </row>
    <row r="123" customFormat="false" ht="26.25" hidden="false" customHeight="true" outlineLevel="0" collapsed="false">
      <c r="A123" s="33" t="s">
        <v>5279</v>
      </c>
      <c r="B123" s="34" t="s">
        <v>5280</v>
      </c>
      <c r="C123" s="34" t="s">
        <v>5138</v>
      </c>
      <c r="D123" s="34" t="s">
        <v>5138</v>
      </c>
      <c r="E123" s="34" t="s">
        <v>5138</v>
      </c>
      <c r="H123" s="41" t="s">
        <v>57</v>
      </c>
      <c r="I123" s="34" t="s">
        <v>50</v>
      </c>
      <c r="K123" s="34" t="s">
        <v>52</v>
      </c>
    </row>
    <row r="124" customFormat="false" ht="26.25" hidden="false" customHeight="true" outlineLevel="0" collapsed="false">
      <c r="A124" s="33" t="s">
        <v>5281</v>
      </c>
      <c r="B124" s="34" t="s">
        <v>5282</v>
      </c>
      <c r="C124" s="34" t="s">
        <v>5138</v>
      </c>
      <c r="D124" s="34" t="s">
        <v>5138</v>
      </c>
      <c r="E124" s="34" t="s">
        <v>5138</v>
      </c>
      <c r="H124" s="41" t="s">
        <v>57</v>
      </c>
      <c r="I124" s="34" t="s">
        <v>50</v>
      </c>
      <c r="K124" s="34" t="s">
        <v>52</v>
      </c>
    </row>
    <row r="125" customFormat="false" ht="26.25" hidden="false" customHeight="true" outlineLevel="0" collapsed="false">
      <c r="A125" s="33" t="s">
        <v>5283</v>
      </c>
      <c r="B125" s="34" t="s">
        <v>5284</v>
      </c>
      <c r="C125" s="34" t="s">
        <v>5138</v>
      </c>
      <c r="D125" s="34" t="s">
        <v>5138</v>
      </c>
      <c r="E125" s="34" t="s">
        <v>5138</v>
      </c>
      <c r="H125" s="41" t="s">
        <v>57</v>
      </c>
      <c r="I125" s="34" t="s">
        <v>50</v>
      </c>
      <c r="K125" s="34" t="s">
        <v>52</v>
      </c>
    </row>
    <row r="126" customFormat="false" ht="26.25" hidden="false" customHeight="true" outlineLevel="0" collapsed="false">
      <c r="A126" s="33" t="s">
        <v>5285</v>
      </c>
      <c r="B126" s="34" t="s">
        <v>5286</v>
      </c>
      <c r="C126" s="34" t="s">
        <v>5138</v>
      </c>
      <c r="D126" s="34" t="s">
        <v>5138</v>
      </c>
      <c r="E126" s="34" t="s">
        <v>5138</v>
      </c>
      <c r="H126" s="41" t="s">
        <v>57</v>
      </c>
      <c r="I126" s="34" t="s">
        <v>50</v>
      </c>
      <c r="K126" s="34" t="s">
        <v>52</v>
      </c>
    </row>
    <row r="127" customFormat="false" ht="26.25" hidden="false" customHeight="true" outlineLevel="0" collapsed="false">
      <c r="A127" s="33" t="s">
        <v>5287</v>
      </c>
      <c r="B127" s="34" t="s">
        <v>5288</v>
      </c>
      <c r="C127" s="34" t="s">
        <v>5138</v>
      </c>
      <c r="D127" s="34" t="s">
        <v>5138</v>
      </c>
      <c r="E127" s="34" t="s">
        <v>5138</v>
      </c>
      <c r="H127" s="41" t="s">
        <v>57</v>
      </c>
      <c r="I127" s="34" t="s">
        <v>50</v>
      </c>
      <c r="K127" s="34" t="s">
        <v>52</v>
      </c>
    </row>
    <row r="128" customFormat="false" ht="26.25" hidden="false" customHeight="true" outlineLevel="0" collapsed="false">
      <c r="A128" s="33" t="s">
        <v>5289</v>
      </c>
      <c r="B128" s="34" t="s">
        <v>5290</v>
      </c>
      <c r="C128" s="34" t="s">
        <v>5138</v>
      </c>
      <c r="D128" s="34" t="s">
        <v>5138</v>
      </c>
      <c r="E128" s="34" t="s">
        <v>5138</v>
      </c>
      <c r="H128" s="41" t="s">
        <v>57</v>
      </c>
      <c r="I128" s="34" t="s">
        <v>50</v>
      </c>
      <c r="K128" s="34" t="s">
        <v>52</v>
      </c>
    </row>
    <row r="129" customFormat="false" ht="26.25" hidden="false" customHeight="true" outlineLevel="0" collapsed="false">
      <c r="A129" s="33" t="s">
        <v>5291</v>
      </c>
      <c r="B129" s="34" t="s">
        <v>5292</v>
      </c>
      <c r="C129" s="34" t="s">
        <v>5138</v>
      </c>
      <c r="D129" s="34" t="s">
        <v>5138</v>
      </c>
      <c r="E129" s="34" t="s">
        <v>5138</v>
      </c>
      <c r="H129" s="41" t="s">
        <v>57</v>
      </c>
      <c r="I129" s="34" t="s">
        <v>50</v>
      </c>
      <c r="K129" s="34" t="s">
        <v>52</v>
      </c>
    </row>
    <row r="130" customFormat="false" ht="26.25" hidden="false" customHeight="true" outlineLevel="0" collapsed="false">
      <c r="A130" s="33" t="s">
        <v>5293</v>
      </c>
      <c r="B130" s="34" t="s">
        <v>5294</v>
      </c>
      <c r="C130" s="34" t="s">
        <v>5138</v>
      </c>
      <c r="D130" s="34" t="s">
        <v>5138</v>
      </c>
      <c r="E130" s="34" t="s">
        <v>5138</v>
      </c>
      <c r="H130" s="41" t="s">
        <v>57</v>
      </c>
      <c r="I130" s="34" t="s">
        <v>50</v>
      </c>
      <c r="K130" s="34" t="s">
        <v>52</v>
      </c>
    </row>
    <row r="131" customFormat="false" ht="26.25" hidden="false" customHeight="true" outlineLevel="0" collapsed="false">
      <c r="A131" s="48" t="s">
        <v>5295</v>
      </c>
      <c r="B131" s="48"/>
      <c r="C131" s="48"/>
      <c r="D131" s="48"/>
      <c r="E131" s="48"/>
      <c r="F131" s="48"/>
      <c r="G131" s="48"/>
      <c r="H131" s="48"/>
      <c r="I131" s="48"/>
      <c r="J131" s="48"/>
      <c r="K131" s="48"/>
    </row>
    <row r="132" customFormat="false" ht="26.25" hidden="false" customHeight="true" outlineLevel="0" collapsed="false">
      <c r="A132" s="33" t="s">
        <v>91</v>
      </c>
      <c r="B132" s="34" t="s">
        <v>92</v>
      </c>
      <c r="C132" s="34" t="s">
        <v>5138</v>
      </c>
      <c r="D132" s="34" t="s">
        <v>5138</v>
      </c>
      <c r="E132" s="34" t="s">
        <v>5138</v>
      </c>
      <c r="H132" s="41" t="s">
        <v>57</v>
      </c>
      <c r="I132" s="34" t="s">
        <v>50</v>
      </c>
      <c r="K132" s="34" t="s">
        <v>52</v>
      </c>
    </row>
    <row r="133" customFormat="false" ht="26.25" hidden="false" customHeight="true" outlineLevel="0" collapsed="false">
      <c r="A133" s="33" t="s">
        <v>114</v>
      </c>
      <c r="B133" s="34" t="s">
        <v>115</v>
      </c>
      <c r="C133" s="34" t="s">
        <v>5138</v>
      </c>
      <c r="D133" s="34" t="s">
        <v>5138</v>
      </c>
      <c r="E133" s="34" t="s">
        <v>5138</v>
      </c>
      <c r="H133" s="41" t="s">
        <v>57</v>
      </c>
      <c r="I133" s="34" t="s">
        <v>50</v>
      </c>
      <c r="K133" s="34" t="s">
        <v>52</v>
      </c>
    </row>
    <row r="134" customFormat="false" ht="26.25" hidden="false" customHeight="false" outlineLevel="0" collapsed="false">
      <c r="A134" s="33" t="s">
        <v>120</v>
      </c>
      <c r="B134" s="34" t="s">
        <v>121</v>
      </c>
      <c r="C134" s="34" t="s">
        <v>5138</v>
      </c>
      <c r="D134" s="34" t="s">
        <v>5138</v>
      </c>
      <c r="E134" s="34" t="s">
        <v>5138</v>
      </c>
      <c r="F134" s="25" t="s">
        <v>5296</v>
      </c>
      <c r="H134" s="41" t="s">
        <v>57</v>
      </c>
      <c r="I134" s="34" t="s">
        <v>50</v>
      </c>
      <c r="K134" s="34" t="s">
        <v>52</v>
      </c>
    </row>
    <row r="135" customFormat="false" ht="26.25" hidden="false" customHeight="true" outlineLevel="0" collapsed="false">
      <c r="A135" s="33" t="s">
        <v>5297</v>
      </c>
      <c r="B135" s="34" t="s">
        <v>5298</v>
      </c>
      <c r="C135" s="34" t="s">
        <v>5138</v>
      </c>
      <c r="D135" s="34" t="s">
        <v>5138</v>
      </c>
      <c r="E135" s="34" t="s">
        <v>5138</v>
      </c>
      <c r="F135" s="34" t="s">
        <v>5299</v>
      </c>
      <c r="H135" s="41" t="s">
        <v>57</v>
      </c>
      <c r="I135" s="34" t="s">
        <v>50</v>
      </c>
      <c r="K135" s="34" t="s">
        <v>52</v>
      </c>
    </row>
    <row r="136" customFormat="false" ht="26.25" hidden="false" customHeight="true" outlineLevel="0" collapsed="false">
      <c r="A136" s="33" t="s">
        <v>1460</v>
      </c>
      <c r="B136" s="34" t="s">
        <v>1461</v>
      </c>
      <c r="C136" s="34" t="s">
        <v>5138</v>
      </c>
      <c r="D136" s="34" t="s">
        <v>5138</v>
      </c>
      <c r="E136" s="34" t="s">
        <v>5138</v>
      </c>
      <c r="H136" s="41" t="s">
        <v>57</v>
      </c>
      <c r="I136" s="34" t="s">
        <v>50</v>
      </c>
      <c r="K136" s="34" t="s">
        <v>52</v>
      </c>
    </row>
    <row r="137" customFormat="false" ht="26.25" hidden="false" customHeight="true" outlineLevel="0" collapsed="false">
      <c r="A137" s="33" t="s">
        <v>1794</v>
      </c>
      <c r="B137" s="34" t="s">
        <v>1795</v>
      </c>
      <c r="C137" s="34" t="s">
        <v>5138</v>
      </c>
      <c r="D137" s="34" t="s">
        <v>5138</v>
      </c>
      <c r="E137" s="34" t="s">
        <v>5138</v>
      </c>
      <c r="F137" s="34" t="s">
        <v>1796</v>
      </c>
      <c r="H137" s="41" t="s">
        <v>57</v>
      </c>
      <c r="I137" s="34" t="s">
        <v>50</v>
      </c>
      <c r="K137" s="34" t="s">
        <v>52</v>
      </c>
    </row>
    <row r="138" customFormat="false" ht="26.25" hidden="false" customHeight="true" outlineLevel="0" collapsed="false">
      <c r="A138" s="33" t="s">
        <v>1462</v>
      </c>
      <c r="B138" s="34" t="s">
        <v>5300</v>
      </c>
      <c r="C138" s="34" t="s">
        <v>5138</v>
      </c>
      <c r="D138" s="34" t="s">
        <v>5138</v>
      </c>
      <c r="E138" s="34" t="s">
        <v>5138</v>
      </c>
      <c r="F138" s="34" t="s">
        <v>5301</v>
      </c>
      <c r="H138" s="41" t="s">
        <v>57</v>
      </c>
      <c r="I138" s="34" t="s">
        <v>50</v>
      </c>
    </row>
    <row r="139" customFormat="false" ht="26.25" hidden="false" customHeight="true" outlineLevel="0" collapsed="false">
      <c r="A139" s="33" t="s">
        <v>870</v>
      </c>
      <c r="B139" s="34" t="s">
        <v>871</v>
      </c>
      <c r="C139" s="34" t="s">
        <v>5138</v>
      </c>
      <c r="D139" s="34" t="s">
        <v>5138</v>
      </c>
      <c r="E139" s="34" t="s">
        <v>5138</v>
      </c>
      <c r="H139" s="41" t="s">
        <v>57</v>
      </c>
      <c r="I139" s="34" t="s">
        <v>50</v>
      </c>
      <c r="K139" s="34" t="s">
        <v>52</v>
      </c>
    </row>
    <row r="140" customFormat="false" ht="26.25" hidden="false" customHeight="true" outlineLevel="0" collapsed="false">
      <c r="A140" s="33" t="s">
        <v>875</v>
      </c>
      <c r="B140" s="34" t="s">
        <v>876</v>
      </c>
      <c r="C140" s="34" t="s">
        <v>5138</v>
      </c>
      <c r="D140" s="34" t="s">
        <v>5138</v>
      </c>
      <c r="E140" s="34" t="s">
        <v>5138</v>
      </c>
      <c r="F140" s="34" t="s">
        <v>5302</v>
      </c>
      <c r="H140" s="41" t="s">
        <v>57</v>
      </c>
      <c r="I140" s="34" t="s">
        <v>50</v>
      </c>
      <c r="K140" s="34" t="s">
        <v>52</v>
      </c>
    </row>
    <row r="141" customFormat="false" ht="26.25" hidden="false" customHeight="true" outlineLevel="0" collapsed="false">
      <c r="A141" s="33" t="s">
        <v>1465</v>
      </c>
      <c r="B141" s="34" t="s">
        <v>5303</v>
      </c>
      <c r="C141" s="34" t="s">
        <v>5138</v>
      </c>
      <c r="D141" s="34" t="s">
        <v>5138</v>
      </c>
      <c r="E141" s="34" t="s">
        <v>5138</v>
      </c>
      <c r="F141" s="34" t="s">
        <v>1467</v>
      </c>
      <c r="H141" s="41" t="s">
        <v>57</v>
      </c>
      <c r="I141" s="34" t="s">
        <v>50</v>
      </c>
    </row>
    <row r="142" customFormat="false" ht="26.25" hidden="false" customHeight="true" outlineLevel="0" collapsed="false">
      <c r="A142" s="33" t="s">
        <v>5304</v>
      </c>
      <c r="B142" s="34" t="s">
        <v>5305</v>
      </c>
      <c r="C142" s="34" t="s">
        <v>5138</v>
      </c>
      <c r="D142" s="34" t="s">
        <v>5138</v>
      </c>
      <c r="E142" s="34" t="s">
        <v>5138</v>
      </c>
      <c r="F142" s="34" t="s">
        <v>5306</v>
      </c>
      <c r="H142" s="41" t="s">
        <v>57</v>
      </c>
      <c r="I142" s="34" t="s">
        <v>50</v>
      </c>
      <c r="K142" s="34" t="s">
        <v>52</v>
      </c>
    </row>
    <row r="143" customFormat="false" ht="26.25" hidden="false" customHeight="true" outlineLevel="0" collapsed="false">
      <c r="A143" s="33" t="s">
        <v>5307</v>
      </c>
      <c r="B143" s="34" t="s">
        <v>5308</v>
      </c>
      <c r="C143" s="34" t="s">
        <v>5138</v>
      </c>
      <c r="D143" s="34" t="s">
        <v>5138</v>
      </c>
      <c r="E143" s="34" t="s">
        <v>5138</v>
      </c>
      <c r="F143" s="34" t="s">
        <v>5309</v>
      </c>
      <c r="H143" s="41" t="s">
        <v>57</v>
      </c>
      <c r="I143" s="34" t="s">
        <v>50</v>
      </c>
      <c r="K143" s="34" t="s">
        <v>52</v>
      </c>
    </row>
    <row r="144" customFormat="false" ht="26.25" hidden="false" customHeight="true" outlineLevel="0" collapsed="false">
      <c r="A144" s="33" t="s">
        <v>5310</v>
      </c>
      <c r="B144" s="34" t="s">
        <v>5311</v>
      </c>
      <c r="C144" s="34" t="s">
        <v>5138</v>
      </c>
      <c r="D144" s="34" t="s">
        <v>5138</v>
      </c>
      <c r="E144" s="34" t="s">
        <v>5138</v>
      </c>
      <c r="F144" s="34" t="s">
        <v>5312</v>
      </c>
      <c r="H144" s="41" t="s">
        <v>57</v>
      </c>
      <c r="I144" s="34" t="s">
        <v>50</v>
      </c>
      <c r="K144" s="34" t="s">
        <v>52</v>
      </c>
    </row>
    <row r="145" customFormat="false" ht="26.25" hidden="false" customHeight="true" outlineLevel="0" collapsed="false">
      <c r="A145" s="33" t="s">
        <v>5313</v>
      </c>
      <c r="B145" s="34" t="s">
        <v>5314</v>
      </c>
      <c r="C145" s="34" t="s">
        <v>5138</v>
      </c>
      <c r="D145" s="34" t="s">
        <v>5138</v>
      </c>
      <c r="E145" s="34" t="s">
        <v>5138</v>
      </c>
      <c r="F145" s="34" t="s">
        <v>5315</v>
      </c>
      <c r="H145" s="41" t="s">
        <v>57</v>
      </c>
      <c r="I145" s="34" t="s">
        <v>50</v>
      </c>
      <c r="K145" s="34" t="s">
        <v>52</v>
      </c>
    </row>
    <row r="146" customFormat="false" ht="26.25" hidden="false" customHeight="true" outlineLevel="0" collapsed="false">
      <c r="A146" s="33" t="s">
        <v>5316</v>
      </c>
      <c r="B146" s="34" t="s">
        <v>5317</v>
      </c>
      <c r="C146" s="34" t="s">
        <v>5138</v>
      </c>
      <c r="D146" s="34" t="s">
        <v>5138</v>
      </c>
      <c r="E146" s="34" t="s">
        <v>5138</v>
      </c>
      <c r="F146" s="34" t="s">
        <v>5309</v>
      </c>
      <c r="H146" s="41" t="s">
        <v>57</v>
      </c>
      <c r="I146" s="34" t="s">
        <v>50</v>
      </c>
      <c r="K146" s="34" t="s">
        <v>52</v>
      </c>
    </row>
    <row r="147" customFormat="false" ht="26.25" hidden="false" customHeight="true" outlineLevel="0" collapsed="false">
      <c r="A147" s="33" t="s">
        <v>5318</v>
      </c>
      <c r="B147" s="34" t="s">
        <v>5319</v>
      </c>
      <c r="C147" s="34" t="s">
        <v>5138</v>
      </c>
      <c r="D147" s="34" t="s">
        <v>5138</v>
      </c>
      <c r="E147" s="34" t="s">
        <v>5138</v>
      </c>
      <c r="F147" s="34" t="s">
        <v>5312</v>
      </c>
      <c r="H147" s="41" t="s">
        <v>57</v>
      </c>
      <c r="I147" s="34" t="s">
        <v>50</v>
      </c>
      <c r="K147" s="34" t="s">
        <v>52</v>
      </c>
    </row>
    <row r="148" customFormat="false" ht="26.25" hidden="false" customHeight="true" outlineLevel="0" collapsed="false">
      <c r="A148" s="33" t="s">
        <v>5320</v>
      </c>
      <c r="B148" s="34" t="s">
        <v>5321</v>
      </c>
      <c r="C148" s="34" t="s">
        <v>5138</v>
      </c>
      <c r="D148" s="34" t="s">
        <v>5138</v>
      </c>
      <c r="E148" s="34" t="s">
        <v>5138</v>
      </c>
      <c r="F148" s="34" t="s">
        <v>5315</v>
      </c>
      <c r="H148" s="41" t="s">
        <v>57</v>
      </c>
      <c r="I148" s="34" t="s">
        <v>50</v>
      </c>
      <c r="K148" s="34" t="s">
        <v>52</v>
      </c>
    </row>
    <row r="149" customFormat="false" ht="26.25" hidden="false" customHeight="true" outlineLevel="0" collapsed="false">
      <c r="A149" s="33" t="s">
        <v>5322</v>
      </c>
      <c r="B149" s="34" t="s">
        <v>5323</v>
      </c>
      <c r="C149" s="34" t="s">
        <v>5138</v>
      </c>
      <c r="D149" s="34" t="s">
        <v>5138</v>
      </c>
      <c r="E149" s="34" t="s">
        <v>5138</v>
      </c>
      <c r="F149" s="34" t="s">
        <v>5309</v>
      </c>
      <c r="H149" s="41" t="s">
        <v>57</v>
      </c>
      <c r="I149" s="34" t="s">
        <v>50</v>
      </c>
      <c r="K149" s="34" t="s">
        <v>52</v>
      </c>
    </row>
    <row r="150" customFormat="false" ht="26.25" hidden="false" customHeight="true" outlineLevel="0" collapsed="false">
      <c r="A150" s="33" t="s">
        <v>5324</v>
      </c>
      <c r="B150" s="34" t="s">
        <v>5325</v>
      </c>
      <c r="C150" s="34" t="s">
        <v>5138</v>
      </c>
      <c r="D150" s="34" t="s">
        <v>5138</v>
      </c>
      <c r="E150" s="34" t="s">
        <v>5138</v>
      </c>
      <c r="F150" s="34" t="s">
        <v>5312</v>
      </c>
      <c r="H150" s="41" t="s">
        <v>57</v>
      </c>
      <c r="I150" s="34" t="s">
        <v>50</v>
      </c>
      <c r="K150" s="34" t="s">
        <v>52</v>
      </c>
    </row>
    <row r="151" customFormat="false" ht="26.25" hidden="false" customHeight="true" outlineLevel="0" collapsed="false">
      <c r="A151" s="33" t="s">
        <v>5326</v>
      </c>
      <c r="B151" s="34" t="s">
        <v>5327</v>
      </c>
      <c r="C151" s="34" t="s">
        <v>5138</v>
      </c>
      <c r="D151" s="34" t="s">
        <v>5138</v>
      </c>
      <c r="E151" s="34" t="s">
        <v>5138</v>
      </c>
      <c r="F151" s="34" t="s">
        <v>5315</v>
      </c>
      <c r="H151" s="41" t="s">
        <v>57</v>
      </c>
      <c r="I151" s="34" t="s">
        <v>50</v>
      </c>
      <c r="K151" s="34" t="s">
        <v>52</v>
      </c>
    </row>
    <row r="153" customFormat="false" ht="26.25" hidden="false" customHeight="true" outlineLevel="0" collapsed="false">
      <c r="F153" s="34" t="n">
        <f aca="false">145-COUNTBLANK(B6:B151)</f>
        <v>137</v>
      </c>
      <c r="I153" s="34" t="n">
        <f aca="false">COUNTIF(I6:I151,I2)</f>
        <v>137</v>
      </c>
      <c r="J153" s="34" t="n">
        <f aca="false">COUNTIF(J6:J151,J2)</f>
        <v>64</v>
      </c>
      <c r="K153" s="34" t="n">
        <f aca="false">COUNTIF(K6:K151,K2)</f>
        <v>135</v>
      </c>
    </row>
  </sheetData>
  <mergeCells count="10">
    <mergeCell ref="A1:K1"/>
    <mergeCell ref="A2:A3"/>
    <mergeCell ref="F2:F3"/>
    <mergeCell ref="G2:G3"/>
    <mergeCell ref="H2:H3"/>
    <mergeCell ref="I2:I3"/>
    <mergeCell ref="J2:J3"/>
    <mergeCell ref="K2:K3"/>
    <mergeCell ref="B5:K5"/>
    <mergeCell ref="B37:K3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2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30" activeCellId="0" sqref="B230"/>
    </sheetView>
  </sheetViews>
  <sheetFormatPr defaultColWidth="8.6796875" defaultRowHeight="18.75" customHeight="true" zeroHeight="false" outlineLevelRow="0" outlineLevelCol="0"/>
  <cols>
    <col collapsed="false" customWidth="true" hidden="false" outlineLevel="0" max="1" min="1" style="49" width="14.57"/>
    <col collapsed="false" customWidth="true" hidden="false" outlineLevel="0" max="2" min="2" style="49" width="114.71"/>
    <col collapsed="false" customWidth="true" hidden="false" outlineLevel="0" max="3" min="3" style="49" width="33.86"/>
    <col collapsed="false" customWidth="false" hidden="false" outlineLevel="0" max="5" min="4" style="50" width="8.71"/>
    <col collapsed="false" customWidth="true" hidden="false" outlineLevel="0" max="1025" min="6" style="49" width="10.71"/>
  </cols>
  <sheetData>
    <row r="1" customFormat="false" ht="18.75" hidden="false" customHeight="false" outlineLevel="0" collapsed="false">
      <c r="A1" s="51" t="s">
        <v>5328</v>
      </c>
      <c r="B1" s="51" t="s">
        <v>5329</v>
      </c>
      <c r="C1" s="51" t="s">
        <v>5330</v>
      </c>
      <c r="D1" s="52" t="s">
        <v>50</v>
      </c>
      <c r="E1" s="53" t="s">
        <v>51</v>
      </c>
    </row>
    <row r="2" customFormat="false" ht="18.75" hidden="false" customHeight="false" outlineLevel="0" collapsed="false">
      <c r="A2" s="49" t="s">
        <v>5331</v>
      </c>
      <c r="B2" s="49" t="s">
        <v>5332</v>
      </c>
      <c r="D2" s="52" t="s">
        <v>50</v>
      </c>
      <c r="E2" s="50" t="s">
        <v>5138</v>
      </c>
    </row>
    <row r="3" customFormat="false" ht="29.85" hidden="false" customHeight="false" outlineLevel="0" collapsed="false">
      <c r="A3" s="49" t="s">
        <v>5333</v>
      </c>
      <c r="B3" s="54" t="s">
        <v>5334</v>
      </c>
      <c r="D3" s="52" t="s">
        <v>50</v>
      </c>
      <c r="E3" s="53" t="s">
        <v>51</v>
      </c>
    </row>
    <row r="4" customFormat="false" ht="29.85" hidden="false" customHeight="false" outlineLevel="0" collapsed="false">
      <c r="A4" s="49" t="s">
        <v>5335</v>
      </c>
      <c r="B4" s="54" t="s">
        <v>5336</v>
      </c>
      <c r="D4" s="52" t="s">
        <v>50</v>
      </c>
      <c r="E4" s="53" t="s">
        <v>51</v>
      </c>
    </row>
    <row r="5" customFormat="false" ht="18.75" hidden="false" customHeight="false" outlineLevel="0" collapsed="false">
      <c r="A5" s="49" t="s">
        <v>5337</v>
      </c>
      <c r="B5" s="49" t="s">
        <v>5338</v>
      </c>
      <c r="D5" s="52" t="s">
        <v>50</v>
      </c>
      <c r="E5" s="53" t="s">
        <v>51</v>
      </c>
    </row>
    <row r="6" customFormat="false" ht="29.85" hidden="false" customHeight="false" outlineLevel="0" collapsed="false">
      <c r="A6" s="49" t="s">
        <v>5339</v>
      </c>
      <c r="B6" s="54" t="s">
        <v>5340</v>
      </c>
      <c r="D6" s="52" t="s">
        <v>50</v>
      </c>
      <c r="E6" s="53" t="s">
        <v>51</v>
      </c>
    </row>
    <row r="7" customFormat="false" ht="18.75" hidden="false" customHeight="false" outlineLevel="0" collapsed="false">
      <c r="A7" s="49" t="s">
        <v>5341</v>
      </c>
      <c r="B7" s="49" t="s">
        <v>5342</v>
      </c>
      <c r="D7" s="52" t="s">
        <v>50</v>
      </c>
      <c r="E7" s="50" t="s">
        <v>5138</v>
      </c>
    </row>
    <row r="8" customFormat="false" ht="18.75" hidden="false" customHeight="false" outlineLevel="0" collapsed="false">
      <c r="A8" s="49" t="s">
        <v>5343</v>
      </c>
      <c r="B8" s="49" t="s">
        <v>5344</v>
      </c>
      <c r="D8" s="52" t="s">
        <v>50</v>
      </c>
      <c r="E8" s="50" t="s">
        <v>5138</v>
      </c>
    </row>
    <row r="9" customFormat="false" ht="18.75" hidden="false" customHeight="false" outlineLevel="0" collapsed="false">
      <c r="A9" s="49" t="s">
        <v>5345</v>
      </c>
      <c r="B9" s="49" t="s">
        <v>5346</v>
      </c>
      <c r="D9" s="52" t="s">
        <v>50</v>
      </c>
      <c r="E9" s="50" t="s">
        <v>5138</v>
      </c>
    </row>
    <row r="10" customFormat="false" ht="18.75" hidden="false" customHeight="false" outlineLevel="0" collapsed="false">
      <c r="A10" s="49" t="s">
        <v>5347</v>
      </c>
      <c r="B10" s="49" t="s">
        <v>5348</v>
      </c>
      <c r="D10" s="52" t="s">
        <v>50</v>
      </c>
      <c r="E10" s="50" t="s">
        <v>5138</v>
      </c>
    </row>
    <row r="11" customFormat="false" ht="18.75" hidden="false" customHeight="false" outlineLevel="0" collapsed="false">
      <c r="A11" s="49" t="s">
        <v>5349</v>
      </c>
      <c r="B11" s="49" t="s">
        <v>5350</v>
      </c>
      <c r="D11" s="52" t="s">
        <v>50</v>
      </c>
      <c r="E11" s="50" t="s">
        <v>5138</v>
      </c>
    </row>
    <row r="12" customFormat="false" ht="18.75" hidden="false" customHeight="false" outlineLevel="0" collapsed="false">
      <c r="A12" s="49" t="s">
        <v>5351</v>
      </c>
      <c r="B12" s="49" t="s">
        <v>5352</v>
      </c>
      <c r="D12" s="52" t="s">
        <v>50</v>
      </c>
      <c r="E12" s="50" t="s">
        <v>5138</v>
      </c>
    </row>
    <row r="13" customFormat="false" ht="29.85" hidden="false" customHeight="false" outlineLevel="0" collapsed="false">
      <c r="A13" s="49" t="s">
        <v>5353</v>
      </c>
      <c r="B13" s="54" t="s">
        <v>5354</v>
      </c>
      <c r="D13" s="52" t="s">
        <v>50</v>
      </c>
      <c r="E13" s="50" t="s">
        <v>5138</v>
      </c>
    </row>
    <row r="14" customFormat="false" ht="18.75" hidden="false" customHeight="false" outlineLevel="0" collapsed="false">
      <c r="A14" s="49" t="s">
        <v>5355</v>
      </c>
      <c r="B14" s="49" t="s">
        <v>5356</v>
      </c>
      <c r="D14" s="52" t="s">
        <v>50</v>
      </c>
      <c r="E14" s="50" t="s">
        <v>5138</v>
      </c>
    </row>
    <row r="15" customFormat="false" ht="18.75" hidden="false" customHeight="false" outlineLevel="0" collapsed="false">
      <c r="A15" s="49" t="s">
        <v>5357</v>
      </c>
      <c r="B15" s="49" t="s">
        <v>5358</v>
      </c>
      <c r="D15" s="52" t="s">
        <v>50</v>
      </c>
      <c r="E15" s="50" t="s">
        <v>5138</v>
      </c>
    </row>
    <row r="16" customFormat="false" ht="18.75" hidden="false" customHeight="false" outlineLevel="0" collapsed="false">
      <c r="A16" s="49" t="s">
        <v>5359</v>
      </c>
      <c r="B16" s="49" t="s">
        <v>5360</v>
      </c>
      <c r="D16" s="52" t="s">
        <v>50</v>
      </c>
      <c r="E16" s="53" t="s">
        <v>51</v>
      </c>
    </row>
    <row r="17" customFormat="false" ht="29.85" hidden="false" customHeight="false" outlineLevel="0" collapsed="false">
      <c r="A17" s="49" t="s">
        <v>5361</v>
      </c>
      <c r="B17" s="54" t="s">
        <v>5362</v>
      </c>
      <c r="D17" s="52" t="s">
        <v>50</v>
      </c>
      <c r="E17" s="53" t="s">
        <v>51</v>
      </c>
    </row>
    <row r="18" customFormat="false" ht="18.75" hidden="false" customHeight="false" outlineLevel="0" collapsed="false">
      <c r="A18" s="49" t="s">
        <v>5363</v>
      </c>
      <c r="B18" s="49" t="s">
        <v>5364</v>
      </c>
      <c r="D18" s="52" t="s">
        <v>50</v>
      </c>
      <c r="E18" s="53" t="s">
        <v>51</v>
      </c>
    </row>
    <row r="19" customFormat="false" ht="56.25" hidden="false" customHeight="true" outlineLevel="0" collapsed="false">
      <c r="A19" s="49" t="s">
        <v>5365</v>
      </c>
      <c r="B19" s="49" t="s">
        <v>5366</v>
      </c>
      <c r="D19" s="52" t="s">
        <v>50</v>
      </c>
      <c r="E19" s="53" t="s">
        <v>51</v>
      </c>
    </row>
    <row r="20" customFormat="false" ht="44" hidden="false" customHeight="false" outlineLevel="0" collapsed="false">
      <c r="A20" s="49" t="s">
        <v>5367</v>
      </c>
      <c r="B20" s="54" t="s">
        <v>5368</v>
      </c>
      <c r="D20" s="52" t="s">
        <v>5369</v>
      </c>
      <c r="E20" s="53" t="s">
        <v>51</v>
      </c>
    </row>
    <row r="21" customFormat="false" ht="18.75" hidden="false" customHeight="false" outlineLevel="0" collapsed="false">
      <c r="A21" s="49" t="s">
        <v>5370</v>
      </c>
      <c r="B21" s="49" t="s">
        <v>5371</v>
      </c>
      <c r="D21" s="52" t="s">
        <v>50</v>
      </c>
      <c r="E21" s="53" t="s">
        <v>51</v>
      </c>
    </row>
    <row r="22" customFormat="false" ht="18.75" hidden="false" customHeight="false" outlineLevel="0" collapsed="false">
      <c r="A22" s="49" t="s">
        <v>5372</v>
      </c>
      <c r="B22" s="49" t="s">
        <v>5373</v>
      </c>
      <c r="D22" s="52" t="s">
        <v>50</v>
      </c>
      <c r="E22" s="53" t="s">
        <v>51</v>
      </c>
    </row>
    <row r="23" customFormat="false" ht="18.75" hidden="false" customHeight="false" outlineLevel="0" collapsed="false">
      <c r="A23" s="49" t="s">
        <v>5374</v>
      </c>
      <c r="B23" s="49" t="s">
        <v>5375</v>
      </c>
      <c r="D23" s="52" t="s">
        <v>50</v>
      </c>
      <c r="E23" s="53" t="s">
        <v>51</v>
      </c>
    </row>
    <row r="24" customFormat="false" ht="18.75" hidden="false" customHeight="false" outlineLevel="0" collapsed="false">
      <c r="A24" s="49" t="s">
        <v>5376</v>
      </c>
      <c r="B24" s="49" t="s">
        <v>5377</v>
      </c>
      <c r="D24" s="52" t="s">
        <v>50</v>
      </c>
      <c r="E24" s="53" t="s">
        <v>51</v>
      </c>
    </row>
    <row r="25" customFormat="false" ht="18.75" hidden="false" customHeight="false" outlineLevel="0" collapsed="false">
      <c r="A25" s="49" t="s">
        <v>5378</v>
      </c>
      <c r="B25" s="49" t="s">
        <v>5379</v>
      </c>
      <c r="D25" s="52" t="s">
        <v>50</v>
      </c>
      <c r="E25" s="53" t="s">
        <v>51</v>
      </c>
    </row>
    <row r="26" customFormat="false" ht="18.75" hidden="false" customHeight="false" outlineLevel="0" collapsed="false">
      <c r="A26" s="49" t="s">
        <v>5380</v>
      </c>
      <c r="B26" s="49" t="s">
        <v>5381</v>
      </c>
      <c r="D26" s="52" t="s">
        <v>50</v>
      </c>
      <c r="E26" s="53" t="s">
        <v>51</v>
      </c>
    </row>
    <row r="27" customFormat="false" ht="29.85" hidden="false" customHeight="false" outlineLevel="0" collapsed="false">
      <c r="A27" s="49" t="s">
        <v>5382</v>
      </c>
      <c r="B27" s="54" t="s">
        <v>5383</v>
      </c>
      <c r="D27" s="52" t="s">
        <v>50</v>
      </c>
      <c r="E27" s="53" t="s">
        <v>51</v>
      </c>
    </row>
    <row r="28" customFormat="false" ht="29.85" hidden="false" customHeight="false" outlineLevel="0" collapsed="false">
      <c r="A28" s="49" t="s">
        <v>5384</v>
      </c>
      <c r="B28" s="54" t="s">
        <v>5385</v>
      </c>
      <c r="D28" s="52" t="s">
        <v>50</v>
      </c>
      <c r="E28" s="53" t="s">
        <v>51</v>
      </c>
    </row>
    <row r="29" customFormat="false" ht="18.75" hidden="false" customHeight="false" outlineLevel="0" collapsed="false">
      <c r="A29" s="49" t="s">
        <v>5386</v>
      </c>
      <c r="B29" s="49" t="s">
        <v>5387</v>
      </c>
      <c r="D29" s="52" t="s">
        <v>50</v>
      </c>
      <c r="E29" s="53" t="s">
        <v>51</v>
      </c>
    </row>
    <row r="30" customFormat="false" ht="18.75" hidden="false" customHeight="false" outlineLevel="0" collapsed="false">
      <c r="A30" s="49" t="s">
        <v>5388</v>
      </c>
      <c r="B30" s="55" t="s">
        <v>5389</v>
      </c>
      <c r="D30" s="52" t="s">
        <v>50</v>
      </c>
      <c r="E30" s="50" t="s">
        <v>5138</v>
      </c>
    </row>
    <row r="31" customFormat="false" ht="18.75" hidden="false" customHeight="false" outlineLevel="0" collapsed="false">
      <c r="A31" s="49" t="s">
        <v>5390</v>
      </c>
      <c r="B31" s="49" t="s">
        <v>5391</v>
      </c>
      <c r="D31" s="52" t="s">
        <v>50</v>
      </c>
      <c r="E31" s="50" t="s">
        <v>5138</v>
      </c>
    </row>
    <row r="32" customFormat="false" ht="18.75" hidden="false" customHeight="false" outlineLevel="0" collapsed="false">
      <c r="A32" s="49" t="s">
        <v>5392</v>
      </c>
      <c r="B32" s="49" t="s">
        <v>5393</v>
      </c>
      <c r="D32" s="52" t="s">
        <v>50</v>
      </c>
      <c r="E32" s="50" t="s">
        <v>5138</v>
      </c>
    </row>
    <row r="33" s="54" customFormat="true" ht="57" hidden="false" customHeight="true" outlineLevel="0" collapsed="false">
      <c r="A33" s="49" t="s">
        <v>5394</v>
      </c>
      <c r="B33" s="49" t="s">
        <v>5395</v>
      </c>
      <c r="C33" s="49"/>
      <c r="D33" s="52" t="s">
        <v>50</v>
      </c>
      <c r="E33" s="53" t="s">
        <v>51</v>
      </c>
    </row>
    <row r="34" customFormat="false" ht="18.75" hidden="false" customHeight="false" outlineLevel="0" collapsed="false">
      <c r="A34" s="49" t="s">
        <v>5396</v>
      </c>
      <c r="B34" s="49" t="s">
        <v>5397</v>
      </c>
      <c r="D34" s="52" t="s">
        <v>50</v>
      </c>
      <c r="E34" s="53" t="s">
        <v>51</v>
      </c>
    </row>
    <row r="35" customFormat="false" ht="57" hidden="false" customHeight="true" outlineLevel="0" collapsed="false">
      <c r="A35" s="49" t="s">
        <v>5398</v>
      </c>
      <c r="B35" s="49" t="s">
        <v>5399</v>
      </c>
      <c r="D35" s="52" t="s">
        <v>50</v>
      </c>
      <c r="E35" s="53" t="s">
        <v>51</v>
      </c>
    </row>
    <row r="36" customFormat="false" ht="18.75" hidden="false" customHeight="false" outlineLevel="0" collapsed="false">
      <c r="A36" s="49" t="s">
        <v>5400</v>
      </c>
      <c r="B36" s="49" t="s">
        <v>5401</v>
      </c>
      <c r="D36" s="52" t="s">
        <v>50</v>
      </c>
      <c r="E36" s="53" t="s">
        <v>51</v>
      </c>
    </row>
    <row r="37" customFormat="false" ht="29.85" hidden="false" customHeight="false" outlineLevel="0" collapsed="false">
      <c r="A37" s="49" t="s">
        <v>5402</v>
      </c>
      <c r="B37" s="54" t="s">
        <v>5403</v>
      </c>
      <c r="C37" s="49" t="s">
        <v>5404</v>
      </c>
      <c r="D37" s="52" t="s">
        <v>50</v>
      </c>
      <c r="E37" s="53" t="s">
        <v>51</v>
      </c>
    </row>
    <row r="38" customFormat="false" ht="44" hidden="false" customHeight="false" outlineLevel="0" collapsed="false">
      <c r="A38" s="54" t="s">
        <v>5405</v>
      </c>
      <c r="B38" s="54" t="s">
        <v>5406</v>
      </c>
      <c r="C38" s="54"/>
      <c r="D38" s="56" t="s">
        <v>50</v>
      </c>
      <c r="E38" s="57" t="s">
        <v>51</v>
      </c>
    </row>
    <row r="39" customFormat="false" ht="57" hidden="false" customHeight="true" outlineLevel="0" collapsed="false">
      <c r="A39" s="49" t="s">
        <v>5407</v>
      </c>
      <c r="B39" s="54" t="s">
        <v>5408</v>
      </c>
      <c r="D39" s="52" t="s">
        <v>50</v>
      </c>
      <c r="E39" s="53" t="s">
        <v>51</v>
      </c>
    </row>
    <row r="40" customFormat="false" ht="44" hidden="false" customHeight="false" outlineLevel="0" collapsed="false">
      <c r="A40" s="49" t="s">
        <v>5409</v>
      </c>
      <c r="B40" s="54" t="s">
        <v>5410</v>
      </c>
      <c r="D40" s="52" t="s">
        <v>50</v>
      </c>
      <c r="E40" s="53" t="s">
        <v>51</v>
      </c>
    </row>
    <row r="41" customFormat="false" ht="29.85" hidden="false" customHeight="false" outlineLevel="0" collapsed="false">
      <c r="A41" s="49" t="s">
        <v>5411</v>
      </c>
      <c r="B41" s="54" t="s">
        <v>5412</v>
      </c>
      <c r="D41" s="52" t="s">
        <v>50</v>
      </c>
      <c r="E41" s="53" t="s">
        <v>51</v>
      </c>
    </row>
    <row r="42" customFormat="false" ht="29.85" hidden="false" customHeight="false" outlineLevel="0" collapsed="false">
      <c r="A42" s="49" t="s">
        <v>5413</v>
      </c>
      <c r="B42" s="54" t="s">
        <v>5414</v>
      </c>
      <c r="D42" s="52" t="s">
        <v>50</v>
      </c>
      <c r="E42" s="53" t="s">
        <v>51</v>
      </c>
    </row>
    <row r="43" customFormat="false" ht="18.75" hidden="false" customHeight="false" outlineLevel="0" collapsed="false">
      <c r="A43" s="49" t="s">
        <v>5415</v>
      </c>
      <c r="B43" s="49" t="s">
        <v>5416</v>
      </c>
      <c r="D43" s="52" t="s">
        <v>50</v>
      </c>
      <c r="E43" s="53" t="s">
        <v>51</v>
      </c>
    </row>
    <row r="44" customFormat="false" ht="29.85" hidden="false" customHeight="false" outlineLevel="0" collapsed="false">
      <c r="A44" s="49" t="s">
        <v>5417</v>
      </c>
      <c r="B44" s="54" t="s">
        <v>5418</v>
      </c>
      <c r="D44" s="52" t="s">
        <v>50</v>
      </c>
      <c r="E44" s="53" t="s">
        <v>51</v>
      </c>
    </row>
    <row r="45" customFormat="false" ht="18.75" hidden="false" customHeight="false" outlineLevel="0" collapsed="false">
      <c r="A45" s="49" t="s">
        <v>5419</v>
      </c>
      <c r="B45" s="49" t="s">
        <v>5420</v>
      </c>
      <c r="D45" s="52" t="s">
        <v>50</v>
      </c>
      <c r="E45" s="53" t="s">
        <v>51</v>
      </c>
    </row>
    <row r="46" customFormat="false" ht="18.75" hidden="false" customHeight="false" outlineLevel="0" collapsed="false">
      <c r="A46" s="49" t="s">
        <v>5421</v>
      </c>
      <c r="B46" s="49" t="s">
        <v>5422</v>
      </c>
      <c r="D46" s="52" t="s">
        <v>50</v>
      </c>
      <c r="E46" s="53" t="s">
        <v>51</v>
      </c>
    </row>
    <row r="47" customFormat="false" ht="18.75" hidden="false" customHeight="false" outlineLevel="0" collapsed="false">
      <c r="A47" s="49" t="s">
        <v>5423</v>
      </c>
      <c r="B47" s="49" t="s">
        <v>5424</v>
      </c>
      <c r="D47" s="52" t="s">
        <v>50</v>
      </c>
      <c r="E47" s="53" t="s">
        <v>51</v>
      </c>
    </row>
    <row r="48" customFormat="false" ht="18.75" hidden="false" customHeight="false" outlineLevel="0" collapsed="false">
      <c r="A48" s="49" t="s">
        <v>5425</v>
      </c>
      <c r="B48" s="49" t="s">
        <v>5426</v>
      </c>
      <c r="D48" s="52" t="s">
        <v>50</v>
      </c>
      <c r="E48" s="53" t="s">
        <v>51</v>
      </c>
    </row>
    <row r="49" customFormat="false" ht="18.75" hidden="false" customHeight="false" outlineLevel="0" collapsed="false">
      <c r="A49" s="49" t="s">
        <v>5427</v>
      </c>
      <c r="B49" s="49" t="s">
        <v>5428</v>
      </c>
      <c r="D49" s="52" t="s">
        <v>50</v>
      </c>
      <c r="E49" s="50" t="s">
        <v>5138</v>
      </c>
    </row>
    <row r="50" customFormat="false" ht="18.75" hidden="false" customHeight="false" outlineLevel="0" collapsed="false">
      <c r="A50" s="49" t="s">
        <v>5429</v>
      </c>
      <c r="B50" s="49" t="s">
        <v>5430</v>
      </c>
      <c r="D50" s="52" t="s">
        <v>50</v>
      </c>
      <c r="E50" s="50" t="s">
        <v>5138</v>
      </c>
    </row>
    <row r="51" customFormat="false" ht="18.75" hidden="false" customHeight="false" outlineLevel="0" collapsed="false">
      <c r="A51" s="49" t="s">
        <v>5431</v>
      </c>
      <c r="B51" s="49" t="s">
        <v>5432</v>
      </c>
      <c r="D51" s="52" t="s">
        <v>50</v>
      </c>
      <c r="E51" s="53" t="s">
        <v>51</v>
      </c>
    </row>
    <row r="52" customFormat="false" ht="18.75" hidden="false" customHeight="false" outlineLevel="0" collapsed="false">
      <c r="A52" s="49" t="s">
        <v>5433</v>
      </c>
      <c r="B52" s="49" t="s">
        <v>5434</v>
      </c>
      <c r="D52" s="52" t="s">
        <v>50</v>
      </c>
      <c r="E52" s="53" t="s">
        <v>51</v>
      </c>
    </row>
    <row r="53" customFormat="false" ht="37.5" hidden="false" customHeight="true" outlineLevel="0" collapsed="false">
      <c r="A53" s="49" t="s">
        <v>5435</v>
      </c>
      <c r="B53" s="49" t="s">
        <v>5436</v>
      </c>
      <c r="D53" s="52" t="s">
        <v>50</v>
      </c>
      <c r="E53" s="50" t="s">
        <v>5138</v>
      </c>
    </row>
    <row r="54" customFormat="false" ht="18.75" hidden="false" customHeight="false" outlineLevel="0" collapsed="false">
      <c r="A54" s="49" t="s">
        <v>5437</v>
      </c>
      <c r="B54" s="49" t="s">
        <v>5438</v>
      </c>
      <c r="D54" s="52" t="s">
        <v>50</v>
      </c>
      <c r="E54" s="53" t="s">
        <v>51</v>
      </c>
    </row>
    <row r="55" customFormat="false" ht="18.75" hidden="false" customHeight="false" outlineLevel="0" collapsed="false">
      <c r="A55" s="49" t="s">
        <v>5439</v>
      </c>
      <c r="B55" s="49" t="s">
        <v>5440</v>
      </c>
      <c r="D55" s="50" t="s">
        <v>5138</v>
      </c>
      <c r="E55" s="53" t="s">
        <v>51</v>
      </c>
    </row>
    <row r="56" customFormat="false" ht="18.75" hidden="false" customHeight="false" outlineLevel="0" collapsed="false">
      <c r="A56" s="49" t="s">
        <v>5441</v>
      </c>
      <c r="B56" s="49" t="s">
        <v>5442</v>
      </c>
      <c r="D56" s="52" t="s">
        <v>50</v>
      </c>
      <c r="E56" s="53" t="s">
        <v>51</v>
      </c>
    </row>
    <row r="57" customFormat="false" ht="18.75" hidden="false" customHeight="false" outlineLevel="0" collapsed="false">
      <c r="A57" s="49" t="s">
        <v>5443</v>
      </c>
      <c r="B57" s="49" t="s">
        <v>5444</v>
      </c>
      <c r="D57" s="52" t="s">
        <v>50</v>
      </c>
      <c r="E57" s="50" t="s">
        <v>5138</v>
      </c>
    </row>
    <row r="58" customFormat="false" ht="29.85" hidden="false" customHeight="false" outlineLevel="0" collapsed="false">
      <c r="A58" s="49" t="s">
        <v>5445</v>
      </c>
      <c r="B58" s="54" t="s">
        <v>5446</v>
      </c>
      <c r="D58" s="52" t="s">
        <v>50</v>
      </c>
      <c r="E58" s="53" t="s">
        <v>51</v>
      </c>
    </row>
    <row r="59" customFormat="false" ht="18.75" hidden="false" customHeight="false" outlineLevel="0" collapsed="false">
      <c r="A59" s="49" t="s">
        <v>5447</v>
      </c>
      <c r="B59" s="49" t="s">
        <v>5448</v>
      </c>
      <c r="D59" s="52" t="s">
        <v>50</v>
      </c>
      <c r="E59" s="53" t="s">
        <v>51</v>
      </c>
    </row>
    <row r="60" customFormat="false" ht="37.5" hidden="false" customHeight="true" outlineLevel="0" collapsed="false">
      <c r="A60" s="49" t="s">
        <v>5449</v>
      </c>
      <c r="B60" s="49" t="s">
        <v>5450</v>
      </c>
      <c r="D60" s="52" t="s">
        <v>50</v>
      </c>
      <c r="E60" s="53" t="s">
        <v>51</v>
      </c>
    </row>
    <row r="61" customFormat="false" ht="18.75" hidden="false" customHeight="false" outlineLevel="0" collapsed="false">
      <c r="A61" s="49" t="s">
        <v>5451</v>
      </c>
      <c r="B61" s="49" t="s">
        <v>5452</v>
      </c>
      <c r="D61" s="52" t="s">
        <v>50</v>
      </c>
      <c r="E61" s="53" t="s">
        <v>51</v>
      </c>
    </row>
    <row r="62" customFormat="false" ht="18.75" hidden="false" customHeight="false" outlineLevel="0" collapsed="false">
      <c r="A62" s="49" t="s">
        <v>5453</v>
      </c>
      <c r="B62" s="49" t="s">
        <v>5454</v>
      </c>
      <c r="D62" s="52" t="s">
        <v>50</v>
      </c>
      <c r="E62" s="53" t="s">
        <v>51</v>
      </c>
    </row>
    <row r="63" customFormat="false" ht="18.75" hidden="false" customHeight="false" outlineLevel="0" collapsed="false">
      <c r="A63" s="49" t="s">
        <v>5455</v>
      </c>
      <c r="B63" s="49" t="s">
        <v>5456</v>
      </c>
      <c r="D63" s="52" t="s">
        <v>50</v>
      </c>
      <c r="E63" s="53" t="s">
        <v>51</v>
      </c>
    </row>
    <row r="64" customFormat="false" ht="18.75" hidden="false" customHeight="false" outlineLevel="0" collapsed="false">
      <c r="A64" s="49" t="s">
        <v>5457</v>
      </c>
      <c r="B64" s="49" t="s">
        <v>5458</v>
      </c>
      <c r="C64" s="49" t="s">
        <v>5459</v>
      </c>
      <c r="D64" s="52" t="s">
        <v>50</v>
      </c>
      <c r="E64" s="53" t="s">
        <v>51</v>
      </c>
    </row>
    <row r="65" customFormat="false" ht="29.85" hidden="false" customHeight="false" outlineLevel="0" collapsed="false">
      <c r="A65" s="49" t="s">
        <v>5460</v>
      </c>
      <c r="B65" s="54" t="s">
        <v>5461</v>
      </c>
      <c r="C65" s="49" t="s">
        <v>5462</v>
      </c>
      <c r="D65" s="52" t="s">
        <v>50</v>
      </c>
      <c r="E65" s="53" t="s">
        <v>51</v>
      </c>
    </row>
    <row r="66" customFormat="false" ht="18.75" hidden="false" customHeight="false" outlineLevel="0" collapsed="false">
      <c r="A66" s="49" t="s">
        <v>5463</v>
      </c>
      <c r="B66" s="49" t="s">
        <v>5464</v>
      </c>
      <c r="D66" s="50" t="s">
        <v>5138</v>
      </c>
      <c r="E66" s="53" t="s">
        <v>51</v>
      </c>
    </row>
    <row r="67" customFormat="false" ht="29.85" hidden="false" customHeight="false" outlineLevel="0" collapsed="false">
      <c r="A67" s="49" t="s">
        <v>5465</v>
      </c>
      <c r="B67" s="54" t="s">
        <v>5466</v>
      </c>
      <c r="D67" s="52" t="s">
        <v>50</v>
      </c>
      <c r="E67" s="53" t="s">
        <v>51</v>
      </c>
    </row>
    <row r="68" customFormat="false" ht="37.5" hidden="false" customHeight="true" outlineLevel="0" collapsed="false">
      <c r="A68" s="49" t="s">
        <v>5467</v>
      </c>
      <c r="B68" s="54" t="s">
        <v>5468</v>
      </c>
      <c r="C68" s="49" t="s">
        <v>5469</v>
      </c>
      <c r="D68" s="52" t="s">
        <v>50</v>
      </c>
      <c r="E68" s="53" t="s">
        <v>51</v>
      </c>
    </row>
    <row r="69" customFormat="false" ht="29.85" hidden="false" customHeight="false" outlineLevel="0" collapsed="false">
      <c r="A69" s="49" t="s">
        <v>5470</v>
      </c>
      <c r="B69" s="54" t="s">
        <v>5471</v>
      </c>
      <c r="C69" s="49" t="s">
        <v>5469</v>
      </c>
      <c r="D69" s="52" t="s">
        <v>50</v>
      </c>
      <c r="E69" s="53" t="s">
        <v>51</v>
      </c>
    </row>
    <row r="70" customFormat="false" ht="44" hidden="false" customHeight="false" outlineLevel="0" collapsed="false">
      <c r="A70" s="49" t="s">
        <v>5472</v>
      </c>
      <c r="B70" s="54" t="s">
        <v>5473</v>
      </c>
      <c r="D70" s="52" t="s">
        <v>50</v>
      </c>
      <c r="E70" s="53" t="s">
        <v>51</v>
      </c>
    </row>
    <row r="71" customFormat="false" ht="29.85" hidden="false" customHeight="false" outlineLevel="0" collapsed="false">
      <c r="A71" s="49" t="s">
        <v>5474</v>
      </c>
      <c r="B71" s="54" t="s">
        <v>5475</v>
      </c>
      <c r="C71" s="49" t="s">
        <v>5469</v>
      </c>
      <c r="D71" s="52" t="s">
        <v>50</v>
      </c>
      <c r="E71" s="53" t="s">
        <v>51</v>
      </c>
    </row>
    <row r="72" customFormat="false" ht="37.5" hidden="false" customHeight="true" outlineLevel="0" collapsed="false">
      <c r="A72" s="49" t="s">
        <v>5476</v>
      </c>
      <c r="B72" s="49" t="s">
        <v>5477</v>
      </c>
      <c r="D72" s="52" t="s">
        <v>50</v>
      </c>
      <c r="E72" s="53" t="s">
        <v>51</v>
      </c>
    </row>
    <row r="73" customFormat="false" ht="29.85" hidden="false" customHeight="false" outlineLevel="0" collapsed="false">
      <c r="A73" s="49" t="s">
        <v>5478</v>
      </c>
      <c r="B73" s="54" t="s">
        <v>5479</v>
      </c>
      <c r="D73" s="52" t="s">
        <v>50</v>
      </c>
      <c r="E73" s="53" t="s">
        <v>51</v>
      </c>
    </row>
    <row r="74" customFormat="false" ht="18.75" hidden="false" customHeight="false" outlineLevel="0" collapsed="false">
      <c r="A74" s="49" t="s">
        <v>5480</v>
      </c>
      <c r="B74" s="49" t="s">
        <v>5481</v>
      </c>
      <c r="D74" s="52" t="s">
        <v>50</v>
      </c>
      <c r="E74" s="53" t="s">
        <v>51</v>
      </c>
    </row>
    <row r="75" customFormat="false" ht="29.85" hidden="false" customHeight="false" outlineLevel="0" collapsed="false">
      <c r="A75" s="49" t="s">
        <v>5482</v>
      </c>
      <c r="B75" s="54" t="s">
        <v>5483</v>
      </c>
      <c r="C75" s="49" t="s">
        <v>5469</v>
      </c>
      <c r="D75" s="52" t="s">
        <v>50</v>
      </c>
      <c r="E75" s="50" t="s">
        <v>5138</v>
      </c>
    </row>
    <row r="76" customFormat="false" ht="29.85" hidden="false" customHeight="false" outlineLevel="0" collapsed="false">
      <c r="A76" s="49" t="s">
        <v>5484</v>
      </c>
      <c r="B76" s="54" t="s">
        <v>5485</v>
      </c>
      <c r="C76" s="49" t="s">
        <v>5469</v>
      </c>
      <c r="D76" s="52" t="s">
        <v>50</v>
      </c>
      <c r="E76" s="50" t="s">
        <v>5138</v>
      </c>
    </row>
    <row r="77" customFormat="false" ht="29.85" hidden="false" customHeight="false" outlineLevel="0" collapsed="false">
      <c r="A77" s="49" t="s">
        <v>5486</v>
      </c>
      <c r="B77" s="54" t="s">
        <v>5487</v>
      </c>
      <c r="C77" s="49" t="s">
        <v>5469</v>
      </c>
      <c r="D77" s="52" t="s">
        <v>50</v>
      </c>
      <c r="E77" s="53" t="s">
        <v>51</v>
      </c>
    </row>
    <row r="78" customFormat="false" ht="29.85" hidden="false" customHeight="false" outlineLevel="0" collapsed="false">
      <c r="A78" s="49" t="s">
        <v>5488</v>
      </c>
      <c r="B78" s="54" t="s">
        <v>5489</v>
      </c>
      <c r="D78" s="52" t="s">
        <v>50</v>
      </c>
      <c r="E78" s="53" t="s">
        <v>51</v>
      </c>
    </row>
    <row r="79" customFormat="false" ht="29.85" hidden="false" customHeight="false" outlineLevel="0" collapsed="false">
      <c r="A79" s="49" t="s">
        <v>5490</v>
      </c>
      <c r="B79" s="54" t="s">
        <v>5491</v>
      </c>
      <c r="D79" s="52" t="s">
        <v>50</v>
      </c>
      <c r="E79" s="53" t="s">
        <v>51</v>
      </c>
    </row>
    <row r="80" customFormat="false" ht="29.85" hidden="false" customHeight="false" outlineLevel="0" collapsed="false">
      <c r="A80" s="49" t="s">
        <v>5492</v>
      </c>
      <c r="B80" s="49" t="s">
        <v>5493</v>
      </c>
      <c r="C80" s="54" t="s">
        <v>5494</v>
      </c>
      <c r="D80" s="52" t="s">
        <v>50</v>
      </c>
      <c r="E80" s="50" t="s">
        <v>5138</v>
      </c>
    </row>
    <row r="81" customFormat="false" ht="18.75" hidden="false" customHeight="false" outlineLevel="0" collapsed="false">
      <c r="A81" s="49" t="s">
        <v>5495</v>
      </c>
      <c r="B81" s="49" t="s">
        <v>5496</v>
      </c>
      <c r="D81" s="52" t="s">
        <v>50</v>
      </c>
      <c r="E81" s="50" t="s">
        <v>5138</v>
      </c>
    </row>
    <row r="82" customFormat="false" ht="18.75" hidden="false" customHeight="false" outlineLevel="0" collapsed="false">
      <c r="A82" s="49" t="s">
        <v>5497</v>
      </c>
      <c r="B82" s="49" t="s">
        <v>5498</v>
      </c>
      <c r="D82" s="52" t="s">
        <v>50</v>
      </c>
      <c r="E82" s="50" t="s">
        <v>5138</v>
      </c>
    </row>
    <row r="83" customFormat="false" ht="18.75" hidden="false" customHeight="false" outlineLevel="0" collapsed="false">
      <c r="A83" s="49" t="s">
        <v>5499</v>
      </c>
      <c r="B83" s="49" t="s">
        <v>5500</v>
      </c>
      <c r="D83" s="52" t="s">
        <v>50</v>
      </c>
      <c r="E83" s="50" t="s">
        <v>5138</v>
      </c>
    </row>
    <row r="84" customFormat="false" ht="18.75" hidden="false" customHeight="false" outlineLevel="0" collapsed="false">
      <c r="A84" s="49" t="s">
        <v>5501</v>
      </c>
      <c r="B84" s="49" t="s">
        <v>5502</v>
      </c>
      <c r="D84" s="52" t="s">
        <v>50</v>
      </c>
      <c r="E84" s="50" t="s">
        <v>5138</v>
      </c>
    </row>
    <row r="85" customFormat="false" ht="18.75" hidden="false" customHeight="false" outlineLevel="0" collapsed="false">
      <c r="A85" s="49" t="s">
        <v>5503</v>
      </c>
      <c r="B85" s="49" t="s">
        <v>5504</v>
      </c>
      <c r="D85" s="52" t="s">
        <v>50</v>
      </c>
      <c r="E85" s="50" t="s">
        <v>5138</v>
      </c>
    </row>
    <row r="86" customFormat="false" ht="18.75" hidden="false" customHeight="false" outlineLevel="0" collapsed="false">
      <c r="A86" s="49" t="s">
        <v>5505</v>
      </c>
      <c r="B86" s="49" t="s">
        <v>5506</v>
      </c>
      <c r="D86" s="52" t="s">
        <v>50</v>
      </c>
      <c r="E86" s="50" t="s">
        <v>5138</v>
      </c>
    </row>
    <row r="87" customFormat="false" ht="18.75" hidden="false" customHeight="false" outlineLevel="0" collapsed="false">
      <c r="A87" s="49" t="s">
        <v>5507</v>
      </c>
      <c r="B87" s="49" t="s">
        <v>5508</v>
      </c>
      <c r="D87" s="52" t="s">
        <v>50</v>
      </c>
      <c r="E87" s="53" t="s">
        <v>51</v>
      </c>
    </row>
    <row r="88" customFormat="false" ht="18.75" hidden="false" customHeight="false" outlineLevel="0" collapsed="false">
      <c r="A88" s="49" t="s">
        <v>5509</v>
      </c>
      <c r="B88" s="49" t="s">
        <v>5510</v>
      </c>
      <c r="D88" s="52" t="s">
        <v>50</v>
      </c>
      <c r="E88" s="50" t="s">
        <v>5138</v>
      </c>
    </row>
    <row r="89" customFormat="false" ht="18.75" hidden="false" customHeight="false" outlineLevel="0" collapsed="false">
      <c r="A89" s="49" t="s">
        <v>5511</v>
      </c>
      <c r="B89" s="49" t="s">
        <v>5512</v>
      </c>
      <c r="D89" s="52" t="s">
        <v>50</v>
      </c>
      <c r="E89" s="50" t="s">
        <v>5138</v>
      </c>
    </row>
    <row r="90" customFormat="false" ht="18.75" hidden="false" customHeight="false" outlineLevel="0" collapsed="false">
      <c r="A90" s="49" t="s">
        <v>5513</v>
      </c>
      <c r="B90" s="49" t="s">
        <v>5514</v>
      </c>
      <c r="D90" s="52" t="s">
        <v>50</v>
      </c>
      <c r="E90" s="50" t="s">
        <v>5138</v>
      </c>
    </row>
    <row r="91" customFormat="false" ht="18.75" hidden="false" customHeight="false" outlineLevel="0" collapsed="false">
      <c r="A91" s="49" t="s">
        <v>5515</v>
      </c>
      <c r="B91" s="49" t="s">
        <v>5516</v>
      </c>
      <c r="D91" s="52" t="s">
        <v>50</v>
      </c>
      <c r="E91" s="50" t="s">
        <v>5138</v>
      </c>
    </row>
    <row r="92" customFormat="false" ht="18.75" hidden="false" customHeight="false" outlineLevel="0" collapsed="false">
      <c r="A92" s="49" t="s">
        <v>5517</v>
      </c>
      <c r="B92" s="49" t="s">
        <v>5518</v>
      </c>
      <c r="D92" s="52" t="s">
        <v>50</v>
      </c>
      <c r="E92" s="53" t="s">
        <v>51</v>
      </c>
    </row>
    <row r="93" customFormat="false" ht="18.75" hidden="false" customHeight="false" outlineLevel="0" collapsed="false">
      <c r="A93" s="49" t="s">
        <v>5519</v>
      </c>
      <c r="B93" s="49" t="s">
        <v>5520</v>
      </c>
      <c r="D93" s="52" t="s">
        <v>50</v>
      </c>
      <c r="E93" s="50" t="s">
        <v>5138</v>
      </c>
    </row>
    <row r="94" customFormat="false" ht="18.75" hidden="false" customHeight="false" outlineLevel="0" collapsed="false">
      <c r="A94" s="49" t="s">
        <v>5521</v>
      </c>
      <c r="B94" s="49" t="s">
        <v>5522</v>
      </c>
      <c r="D94" s="52" t="s">
        <v>50</v>
      </c>
      <c r="E94" s="50" t="s">
        <v>5138</v>
      </c>
    </row>
    <row r="95" customFormat="false" ht="18.75" hidden="false" customHeight="false" outlineLevel="0" collapsed="false">
      <c r="A95" s="49" t="s">
        <v>5523</v>
      </c>
      <c r="B95" s="49" t="s">
        <v>5524</v>
      </c>
      <c r="D95" s="52" t="s">
        <v>50</v>
      </c>
      <c r="E95" s="50" t="s">
        <v>5138</v>
      </c>
    </row>
    <row r="96" customFormat="false" ht="18.75" hidden="false" customHeight="false" outlineLevel="0" collapsed="false">
      <c r="A96" s="49" t="s">
        <v>5525</v>
      </c>
      <c r="B96" s="49" t="s">
        <v>5526</v>
      </c>
      <c r="D96" s="52" t="s">
        <v>50</v>
      </c>
      <c r="E96" s="53" t="s">
        <v>51</v>
      </c>
    </row>
    <row r="97" customFormat="false" ht="18.75" hidden="false" customHeight="false" outlineLevel="0" collapsed="false">
      <c r="A97" s="49" t="s">
        <v>5527</v>
      </c>
      <c r="B97" s="49" t="s">
        <v>5528</v>
      </c>
      <c r="D97" s="52" t="s">
        <v>50</v>
      </c>
      <c r="E97" s="50" t="s">
        <v>5138</v>
      </c>
    </row>
    <row r="98" customFormat="false" ht="18.75" hidden="false" customHeight="false" outlineLevel="0" collapsed="false">
      <c r="A98" s="49" t="s">
        <v>5529</v>
      </c>
      <c r="B98" s="49" t="s">
        <v>5530</v>
      </c>
      <c r="D98" s="52" t="s">
        <v>50</v>
      </c>
      <c r="E98" s="50" t="s">
        <v>5138</v>
      </c>
    </row>
    <row r="99" customFormat="false" ht="18.75" hidden="false" customHeight="false" outlineLevel="0" collapsed="false">
      <c r="A99" s="49" t="s">
        <v>5531</v>
      </c>
      <c r="B99" s="49" t="s">
        <v>5532</v>
      </c>
      <c r="D99" s="52" t="s">
        <v>50</v>
      </c>
      <c r="E99" s="50" t="s">
        <v>5138</v>
      </c>
    </row>
    <row r="100" customFormat="false" ht="18.75" hidden="false" customHeight="false" outlineLevel="0" collapsed="false">
      <c r="A100" s="49" t="s">
        <v>5533</v>
      </c>
      <c r="B100" s="49" t="s">
        <v>5534</v>
      </c>
      <c r="D100" s="52" t="s">
        <v>50</v>
      </c>
      <c r="E100" s="50" t="s">
        <v>5138</v>
      </c>
    </row>
    <row r="101" customFormat="false" ht="18.75" hidden="false" customHeight="false" outlineLevel="0" collapsed="false">
      <c r="A101" s="49" t="s">
        <v>5535</v>
      </c>
      <c r="B101" s="49" t="s">
        <v>5536</v>
      </c>
      <c r="D101" s="52" t="s">
        <v>50</v>
      </c>
      <c r="E101" s="50" t="s">
        <v>5138</v>
      </c>
    </row>
    <row r="102" customFormat="false" ht="18.75" hidden="false" customHeight="false" outlineLevel="0" collapsed="false">
      <c r="A102" s="49" t="s">
        <v>5537</v>
      </c>
      <c r="B102" s="49" t="s">
        <v>5538</v>
      </c>
      <c r="D102" s="52" t="s">
        <v>50</v>
      </c>
      <c r="E102" s="50" t="s">
        <v>5138</v>
      </c>
    </row>
    <row r="103" customFormat="false" ht="18.75" hidden="false" customHeight="false" outlineLevel="0" collapsed="false">
      <c r="A103" s="49" t="s">
        <v>5539</v>
      </c>
      <c r="B103" s="49" t="s">
        <v>5540</v>
      </c>
      <c r="D103" s="52" t="s">
        <v>50</v>
      </c>
      <c r="E103" s="50" t="s">
        <v>5138</v>
      </c>
    </row>
    <row r="104" customFormat="false" ht="18.75" hidden="false" customHeight="false" outlineLevel="0" collapsed="false">
      <c r="A104" s="49" t="s">
        <v>5541</v>
      </c>
      <c r="B104" s="49" t="s">
        <v>5542</v>
      </c>
      <c r="D104" s="52" t="s">
        <v>50</v>
      </c>
      <c r="E104" s="50" t="s">
        <v>5138</v>
      </c>
    </row>
    <row r="105" customFormat="false" ht="18.75" hidden="false" customHeight="false" outlineLevel="0" collapsed="false">
      <c r="A105" s="49" t="s">
        <v>5543</v>
      </c>
      <c r="B105" s="49" t="s">
        <v>5544</v>
      </c>
      <c r="D105" s="52" t="s">
        <v>50</v>
      </c>
      <c r="E105" s="50" t="s">
        <v>5138</v>
      </c>
    </row>
    <row r="106" customFormat="false" ht="18.75" hidden="false" customHeight="false" outlineLevel="0" collapsed="false">
      <c r="A106" s="49" t="s">
        <v>5545</v>
      </c>
      <c r="B106" s="49" t="s">
        <v>5546</v>
      </c>
      <c r="D106" s="52" t="s">
        <v>50</v>
      </c>
      <c r="E106" s="50" t="s">
        <v>5138</v>
      </c>
    </row>
    <row r="107" customFormat="false" ht="18.75" hidden="false" customHeight="false" outlineLevel="0" collapsed="false">
      <c r="A107" s="49" t="s">
        <v>5547</v>
      </c>
      <c r="B107" s="49" t="s">
        <v>5548</v>
      </c>
      <c r="D107" s="52" t="s">
        <v>50</v>
      </c>
      <c r="E107" s="50" t="s">
        <v>5138</v>
      </c>
    </row>
    <row r="108" customFormat="false" ht="18.75" hidden="false" customHeight="false" outlineLevel="0" collapsed="false">
      <c r="A108" s="49" t="s">
        <v>5549</v>
      </c>
      <c r="B108" s="49" t="s">
        <v>5550</v>
      </c>
      <c r="D108" s="52" t="s">
        <v>50</v>
      </c>
      <c r="E108" s="50" t="s">
        <v>5138</v>
      </c>
    </row>
    <row r="109" customFormat="false" ht="18.75" hidden="false" customHeight="false" outlineLevel="0" collapsed="false">
      <c r="A109" s="49" t="s">
        <v>5551</v>
      </c>
      <c r="B109" s="49" t="s">
        <v>5552</v>
      </c>
      <c r="D109" s="52" t="s">
        <v>50</v>
      </c>
      <c r="E109" s="50" t="s">
        <v>5138</v>
      </c>
    </row>
    <row r="110" customFormat="false" ht="18.75" hidden="false" customHeight="false" outlineLevel="0" collapsed="false">
      <c r="A110" s="49" t="s">
        <v>5553</v>
      </c>
      <c r="B110" s="49" t="s">
        <v>5554</v>
      </c>
      <c r="D110" s="52" t="s">
        <v>50</v>
      </c>
      <c r="E110" s="53" t="s">
        <v>51</v>
      </c>
    </row>
    <row r="111" customFormat="false" ht="18.75" hidden="false" customHeight="false" outlineLevel="0" collapsed="false">
      <c r="A111" s="49" t="s">
        <v>5555</v>
      </c>
      <c r="B111" s="49" t="s">
        <v>5556</v>
      </c>
      <c r="D111" s="52" t="s">
        <v>50</v>
      </c>
      <c r="E111" s="53" t="s">
        <v>51</v>
      </c>
    </row>
    <row r="112" customFormat="false" ht="18.75" hidden="false" customHeight="false" outlineLevel="0" collapsed="false">
      <c r="A112" s="49" t="s">
        <v>5557</v>
      </c>
      <c r="B112" s="49" t="s">
        <v>5558</v>
      </c>
      <c r="D112" s="52" t="s">
        <v>50</v>
      </c>
      <c r="E112" s="50" t="s">
        <v>5138</v>
      </c>
    </row>
    <row r="113" customFormat="false" ht="18.75" hidden="false" customHeight="false" outlineLevel="0" collapsed="false">
      <c r="A113" s="49" t="s">
        <v>5559</v>
      </c>
      <c r="B113" s="49" t="s">
        <v>5560</v>
      </c>
      <c r="D113" s="52" t="s">
        <v>50</v>
      </c>
      <c r="E113" s="53" t="s">
        <v>51</v>
      </c>
    </row>
    <row r="114" customFormat="false" ht="18.75" hidden="false" customHeight="false" outlineLevel="0" collapsed="false">
      <c r="A114" s="49" t="s">
        <v>5561</v>
      </c>
      <c r="B114" s="49" t="s">
        <v>5562</v>
      </c>
      <c r="D114" s="52" t="s">
        <v>50</v>
      </c>
      <c r="E114" s="53" t="s">
        <v>51</v>
      </c>
    </row>
    <row r="115" customFormat="false" ht="18.75" hidden="false" customHeight="false" outlineLevel="0" collapsed="false">
      <c r="A115" s="49" t="s">
        <v>5563</v>
      </c>
      <c r="B115" s="49" t="s">
        <v>5564</v>
      </c>
      <c r="D115" s="52" t="s">
        <v>50</v>
      </c>
      <c r="E115" s="53" t="s">
        <v>51</v>
      </c>
    </row>
    <row r="116" customFormat="false" ht="18.75" hidden="false" customHeight="false" outlineLevel="0" collapsed="false">
      <c r="A116" s="49" t="s">
        <v>5565</v>
      </c>
      <c r="B116" s="49" t="s">
        <v>5566</v>
      </c>
      <c r="D116" s="52" t="s">
        <v>50</v>
      </c>
      <c r="E116" s="53" t="s">
        <v>51</v>
      </c>
    </row>
    <row r="117" customFormat="false" ht="18.75" hidden="false" customHeight="false" outlineLevel="0" collapsed="false">
      <c r="A117" s="49" t="s">
        <v>5567</v>
      </c>
      <c r="B117" s="49" t="s">
        <v>5568</v>
      </c>
      <c r="D117" s="52" t="s">
        <v>50</v>
      </c>
      <c r="E117" s="53" t="s">
        <v>51</v>
      </c>
    </row>
    <row r="118" customFormat="false" ht="18.75" hidden="false" customHeight="false" outlineLevel="0" collapsed="false">
      <c r="A118" s="49" t="s">
        <v>5569</v>
      </c>
      <c r="B118" s="49" t="s">
        <v>5570</v>
      </c>
      <c r="D118" s="52" t="s">
        <v>50</v>
      </c>
      <c r="E118" s="53" t="s">
        <v>51</v>
      </c>
    </row>
    <row r="119" customFormat="false" ht="18.75" hidden="false" customHeight="false" outlineLevel="0" collapsed="false">
      <c r="A119" s="49" t="s">
        <v>5571</v>
      </c>
      <c r="B119" s="49" t="s">
        <v>5572</v>
      </c>
      <c r="D119" s="52" t="s">
        <v>50</v>
      </c>
      <c r="E119" s="53" t="s">
        <v>51</v>
      </c>
    </row>
    <row r="120" customFormat="false" ht="29.85" hidden="false" customHeight="false" outlineLevel="0" collapsed="false">
      <c r="A120" s="49" t="s">
        <v>5573</v>
      </c>
      <c r="B120" s="54" t="s">
        <v>5574</v>
      </c>
      <c r="D120" s="52" t="s">
        <v>50</v>
      </c>
      <c r="E120" s="50" t="s">
        <v>5138</v>
      </c>
    </row>
    <row r="121" customFormat="false" ht="18.75" hidden="false" customHeight="false" outlineLevel="0" collapsed="false">
      <c r="A121" s="49" t="s">
        <v>5575</v>
      </c>
      <c r="B121" s="49" t="s">
        <v>5576</v>
      </c>
      <c r="D121" s="52" t="s">
        <v>50</v>
      </c>
      <c r="E121" s="50" t="s">
        <v>5138</v>
      </c>
    </row>
    <row r="122" customFormat="false" ht="18.75" hidden="false" customHeight="false" outlineLevel="0" collapsed="false">
      <c r="A122" s="49" t="s">
        <v>5577</v>
      </c>
      <c r="B122" s="49" t="s">
        <v>5578</v>
      </c>
      <c r="D122" s="52" t="s">
        <v>50</v>
      </c>
      <c r="E122" s="50" t="s">
        <v>5138</v>
      </c>
    </row>
    <row r="123" customFormat="false" ht="18.75" hidden="false" customHeight="false" outlineLevel="0" collapsed="false">
      <c r="A123" s="49" t="s">
        <v>5579</v>
      </c>
      <c r="B123" s="49" t="s">
        <v>5580</v>
      </c>
      <c r="D123" s="52" t="s">
        <v>50</v>
      </c>
      <c r="E123" s="50" t="s">
        <v>5138</v>
      </c>
    </row>
    <row r="124" customFormat="false" ht="29.85" hidden="false" customHeight="false" outlineLevel="0" collapsed="false">
      <c r="A124" s="49" t="s">
        <v>5581</v>
      </c>
      <c r="B124" s="54" t="s">
        <v>5582</v>
      </c>
      <c r="D124" s="52" t="s">
        <v>50</v>
      </c>
      <c r="E124" s="50" t="s">
        <v>5138</v>
      </c>
    </row>
    <row r="125" customFormat="false" ht="29.85" hidden="false" customHeight="false" outlineLevel="0" collapsed="false">
      <c r="A125" s="49" t="s">
        <v>5583</v>
      </c>
      <c r="B125" s="54" t="s">
        <v>5584</v>
      </c>
      <c r="D125" s="52" t="s">
        <v>50</v>
      </c>
      <c r="E125" s="50" t="s">
        <v>5138</v>
      </c>
    </row>
    <row r="126" customFormat="false" ht="18.75" hidden="false" customHeight="false" outlineLevel="0" collapsed="false">
      <c r="A126" s="49" t="s">
        <v>5585</v>
      </c>
      <c r="B126" s="49" t="s">
        <v>5586</v>
      </c>
      <c r="D126" s="52" t="s">
        <v>50</v>
      </c>
      <c r="E126" s="50" t="s">
        <v>5138</v>
      </c>
    </row>
    <row r="127" customFormat="false" ht="18.75" hidden="false" customHeight="false" outlineLevel="0" collapsed="false">
      <c r="A127" s="49" t="s">
        <v>5587</v>
      </c>
      <c r="B127" s="49" t="s">
        <v>5588</v>
      </c>
      <c r="D127" s="52" t="s">
        <v>50</v>
      </c>
      <c r="E127" s="50" t="s">
        <v>5138</v>
      </c>
    </row>
    <row r="128" customFormat="false" ht="18.75" hidden="false" customHeight="false" outlineLevel="0" collapsed="false">
      <c r="A128" s="49" t="s">
        <v>5589</v>
      </c>
      <c r="B128" s="49" t="s">
        <v>5590</v>
      </c>
      <c r="D128" s="52" t="s">
        <v>50</v>
      </c>
      <c r="E128" s="50" t="s">
        <v>5138</v>
      </c>
    </row>
    <row r="129" customFormat="false" ht="29.85" hidden="false" customHeight="false" outlineLevel="0" collapsed="false">
      <c r="A129" s="49" t="s">
        <v>5591</v>
      </c>
      <c r="B129" s="49" t="s">
        <v>5592</v>
      </c>
      <c r="C129" s="54" t="s">
        <v>5593</v>
      </c>
      <c r="D129" s="52" t="s">
        <v>50</v>
      </c>
      <c r="E129" s="53" t="s">
        <v>51</v>
      </c>
    </row>
    <row r="130" customFormat="false" ht="29.85" hidden="false" customHeight="false" outlineLevel="0" collapsed="false">
      <c r="A130" s="49" t="s">
        <v>5594</v>
      </c>
      <c r="B130" s="54" t="s">
        <v>5595</v>
      </c>
      <c r="D130" s="52" t="s">
        <v>50</v>
      </c>
      <c r="E130" s="50" t="s">
        <v>5138</v>
      </c>
    </row>
    <row r="131" customFormat="false" ht="18.75" hidden="false" customHeight="false" outlineLevel="0" collapsed="false">
      <c r="A131" s="49" t="s">
        <v>5596</v>
      </c>
      <c r="B131" s="49" t="s">
        <v>5597</v>
      </c>
      <c r="D131" s="52" t="s">
        <v>50</v>
      </c>
      <c r="E131" s="53" t="s">
        <v>51</v>
      </c>
    </row>
    <row r="132" customFormat="false" ht="18.75" hidden="false" customHeight="false" outlineLevel="0" collapsed="false">
      <c r="A132" s="49" t="s">
        <v>5598</v>
      </c>
      <c r="B132" s="49" t="s">
        <v>5599</v>
      </c>
      <c r="D132" s="52" t="s">
        <v>50</v>
      </c>
      <c r="E132" s="50" t="s">
        <v>5138</v>
      </c>
    </row>
    <row r="133" customFormat="false" ht="18.75" hidden="false" customHeight="false" outlineLevel="0" collapsed="false">
      <c r="A133" s="49" t="s">
        <v>5600</v>
      </c>
      <c r="B133" s="49" t="s">
        <v>5601</v>
      </c>
      <c r="D133" s="52" t="s">
        <v>50</v>
      </c>
      <c r="E133" s="53" t="s">
        <v>51</v>
      </c>
    </row>
    <row r="134" customFormat="false" ht="18.75" hidden="false" customHeight="false" outlineLevel="0" collapsed="false">
      <c r="A134" s="49" t="s">
        <v>5602</v>
      </c>
      <c r="B134" s="49" t="s">
        <v>5603</v>
      </c>
      <c r="D134" s="52" t="s">
        <v>50</v>
      </c>
      <c r="E134" s="53" t="s">
        <v>51</v>
      </c>
    </row>
    <row r="135" customFormat="false" ht="18.75" hidden="false" customHeight="false" outlineLevel="0" collapsed="false">
      <c r="A135" s="49" t="s">
        <v>5604</v>
      </c>
      <c r="B135" s="49" t="s">
        <v>5605</v>
      </c>
      <c r="D135" s="52" t="s">
        <v>50</v>
      </c>
      <c r="E135" s="50" t="s">
        <v>5138</v>
      </c>
    </row>
    <row r="136" customFormat="false" ht="18.75" hidden="false" customHeight="false" outlineLevel="0" collapsed="false">
      <c r="A136" s="49" t="s">
        <v>5606</v>
      </c>
      <c r="B136" s="49" t="s">
        <v>5607</v>
      </c>
      <c r="D136" s="52" t="s">
        <v>50</v>
      </c>
      <c r="E136" s="53" t="s">
        <v>51</v>
      </c>
    </row>
    <row r="137" customFormat="false" ht="44" hidden="false" customHeight="false" outlineLevel="0" collapsed="false">
      <c r="A137" s="49" t="s">
        <v>5608</v>
      </c>
      <c r="B137" s="54" t="s">
        <v>5609</v>
      </c>
      <c r="D137" s="52" t="s">
        <v>50</v>
      </c>
      <c r="E137" s="50" t="s">
        <v>5138</v>
      </c>
    </row>
    <row r="138" customFormat="false" ht="44" hidden="false" customHeight="false" outlineLevel="0" collapsed="false">
      <c r="A138" s="49" t="s">
        <v>5610</v>
      </c>
      <c r="B138" s="54" t="s">
        <v>5611</v>
      </c>
      <c r="D138" s="52" t="s">
        <v>50</v>
      </c>
      <c r="E138" s="50" t="s">
        <v>5138</v>
      </c>
    </row>
    <row r="139" customFormat="false" ht="18.75" hidden="false" customHeight="false" outlineLevel="0" collapsed="false">
      <c r="A139" s="49" t="s">
        <v>5612</v>
      </c>
      <c r="B139" s="49" t="s">
        <v>5613</v>
      </c>
      <c r="D139" s="52" t="s">
        <v>50</v>
      </c>
      <c r="E139" s="50" t="s">
        <v>5138</v>
      </c>
    </row>
    <row r="140" customFormat="false" ht="18.75" hidden="false" customHeight="false" outlineLevel="0" collapsed="false">
      <c r="A140" s="49" t="s">
        <v>5614</v>
      </c>
      <c r="B140" s="49" t="s">
        <v>5615</v>
      </c>
      <c r="D140" s="52" t="s">
        <v>50</v>
      </c>
      <c r="E140" s="50" t="s">
        <v>5138</v>
      </c>
    </row>
    <row r="141" customFormat="false" ht="18.75" hidden="false" customHeight="false" outlineLevel="0" collapsed="false">
      <c r="A141" s="49" t="s">
        <v>5616</v>
      </c>
      <c r="B141" s="49" t="s">
        <v>5617</v>
      </c>
      <c r="D141" s="52" t="s">
        <v>50</v>
      </c>
      <c r="E141" s="50" t="s">
        <v>5138</v>
      </c>
    </row>
    <row r="142" customFormat="false" ht="18.75" hidden="false" customHeight="false" outlineLevel="0" collapsed="false">
      <c r="A142" s="49" t="s">
        <v>5618</v>
      </c>
      <c r="B142" s="49" t="s">
        <v>5619</v>
      </c>
      <c r="D142" s="52" t="s">
        <v>50</v>
      </c>
      <c r="E142" s="50" t="s">
        <v>5138</v>
      </c>
    </row>
    <row r="143" customFormat="false" ht="18.75" hidden="false" customHeight="false" outlineLevel="0" collapsed="false">
      <c r="A143" s="49" t="s">
        <v>5620</v>
      </c>
      <c r="B143" s="49" t="s">
        <v>5621</v>
      </c>
      <c r="D143" s="52" t="s">
        <v>50</v>
      </c>
      <c r="E143" s="50" t="s">
        <v>5138</v>
      </c>
    </row>
    <row r="144" customFormat="false" ht="18.75" hidden="false" customHeight="false" outlineLevel="0" collapsed="false">
      <c r="A144" s="49" t="s">
        <v>5622</v>
      </c>
      <c r="B144" s="49" t="s">
        <v>5623</v>
      </c>
      <c r="D144" s="52" t="s">
        <v>50</v>
      </c>
      <c r="E144" s="50" t="s">
        <v>5138</v>
      </c>
    </row>
    <row r="145" customFormat="false" ht="18.75" hidden="false" customHeight="false" outlineLevel="0" collapsed="false">
      <c r="A145" s="49" t="s">
        <v>5624</v>
      </c>
      <c r="B145" s="49" t="s">
        <v>5625</v>
      </c>
      <c r="D145" s="52" t="s">
        <v>50</v>
      </c>
      <c r="E145" s="50" t="s">
        <v>5138</v>
      </c>
    </row>
    <row r="146" customFormat="false" ht="18.75" hidden="false" customHeight="false" outlineLevel="0" collapsed="false">
      <c r="A146" s="49" t="s">
        <v>5626</v>
      </c>
      <c r="B146" s="49" t="s">
        <v>5627</v>
      </c>
      <c r="D146" s="52" t="s">
        <v>50</v>
      </c>
      <c r="E146" s="50" t="s">
        <v>5138</v>
      </c>
    </row>
    <row r="147" customFormat="false" ht="18.75" hidden="false" customHeight="false" outlineLevel="0" collapsed="false">
      <c r="A147" s="49" t="s">
        <v>5628</v>
      </c>
      <c r="B147" s="49" t="s">
        <v>5629</v>
      </c>
      <c r="D147" s="52" t="s">
        <v>50</v>
      </c>
      <c r="E147" s="53" t="s">
        <v>51</v>
      </c>
    </row>
    <row r="148" customFormat="false" ht="29.85" hidden="false" customHeight="false" outlineLevel="0" collapsed="false">
      <c r="A148" s="49" t="s">
        <v>5630</v>
      </c>
      <c r="B148" s="54" t="s">
        <v>5631</v>
      </c>
      <c r="D148" s="52" t="s">
        <v>50</v>
      </c>
      <c r="E148" s="50" t="s">
        <v>5138</v>
      </c>
    </row>
    <row r="149" customFormat="false" ht="29.85" hidden="false" customHeight="false" outlineLevel="0" collapsed="false">
      <c r="A149" s="49" t="s">
        <v>5632</v>
      </c>
      <c r="B149" s="54" t="s">
        <v>5633</v>
      </c>
      <c r="D149" s="52" t="s">
        <v>50</v>
      </c>
      <c r="E149" s="50" t="s">
        <v>5138</v>
      </c>
    </row>
    <row r="150" customFormat="false" ht="29.85" hidden="false" customHeight="false" outlineLevel="0" collapsed="false">
      <c r="A150" s="49" t="s">
        <v>5634</v>
      </c>
      <c r="B150" s="54" t="s">
        <v>5635</v>
      </c>
      <c r="D150" s="52" t="s">
        <v>50</v>
      </c>
      <c r="E150" s="50" t="s">
        <v>5138</v>
      </c>
    </row>
    <row r="151" customFormat="false" ht="18.75" hidden="false" customHeight="false" outlineLevel="0" collapsed="false">
      <c r="A151" s="49" t="s">
        <v>5636</v>
      </c>
      <c r="B151" s="49" t="s">
        <v>5637</v>
      </c>
      <c r="D151" s="52" t="s">
        <v>50</v>
      </c>
      <c r="E151" s="50" t="s">
        <v>5138</v>
      </c>
    </row>
    <row r="152" customFormat="false" ht="29.85" hidden="false" customHeight="false" outlineLevel="0" collapsed="false">
      <c r="A152" s="49" t="s">
        <v>5638</v>
      </c>
      <c r="B152" s="54" t="s">
        <v>5639</v>
      </c>
      <c r="D152" s="52" t="s">
        <v>50</v>
      </c>
      <c r="E152" s="50" t="s">
        <v>5138</v>
      </c>
    </row>
    <row r="153" customFormat="false" ht="18.75" hidden="false" customHeight="false" outlineLevel="0" collapsed="false">
      <c r="A153" s="49" t="s">
        <v>5640</v>
      </c>
      <c r="B153" s="49" t="s">
        <v>5641</v>
      </c>
      <c r="D153" s="52" t="s">
        <v>50</v>
      </c>
      <c r="E153" s="50" t="s">
        <v>5138</v>
      </c>
    </row>
    <row r="154" customFormat="false" ht="18.75" hidden="false" customHeight="false" outlineLevel="0" collapsed="false">
      <c r="A154" s="49" t="s">
        <v>5642</v>
      </c>
      <c r="B154" s="49" t="s">
        <v>5643</v>
      </c>
      <c r="D154" s="52" t="s">
        <v>50</v>
      </c>
      <c r="E154" s="50" t="s">
        <v>5138</v>
      </c>
    </row>
    <row r="155" customFormat="false" ht="18.75" hidden="false" customHeight="false" outlineLevel="0" collapsed="false">
      <c r="A155" s="49" t="s">
        <v>5644</v>
      </c>
      <c r="B155" s="49" t="s">
        <v>5645</v>
      </c>
      <c r="D155" s="52" t="s">
        <v>50</v>
      </c>
      <c r="E155" s="50" t="s">
        <v>5138</v>
      </c>
    </row>
    <row r="156" customFormat="false" ht="18.75" hidden="false" customHeight="false" outlineLevel="0" collapsed="false">
      <c r="A156" s="49" t="s">
        <v>5646</v>
      </c>
      <c r="B156" s="49" t="s">
        <v>5647</v>
      </c>
      <c r="D156" s="52" t="s">
        <v>50</v>
      </c>
      <c r="E156" s="53" t="s">
        <v>51</v>
      </c>
    </row>
    <row r="157" customFormat="false" ht="18.75" hidden="false" customHeight="false" outlineLevel="0" collapsed="false">
      <c r="A157" s="49" t="s">
        <v>5648</v>
      </c>
      <c r="B157" s="49" t="s">
        <v>5649</v>
      </c>
      <c r="D157" s="52" t="s">
        <v>50</v>
      </c>
      <c r="E157" s="53" t="s">
        <v>51</v>
      </c>
    </row>
    <row r="158" customFormat="false" ht="18.75" hidden="false" customHeight="false" outlineLevel="0" collapsed="false">
      <c r="A158" s="49" t="s">
        <v>5650</v>
      </c>
      <c r="B158" s="49" t="s">
        <v>5651</v>
      </c>
      <c r="D158" s="52" t="s">
        <v>50</v>
      </c>
      <c r="E158" s="53" t="s">
        <v>51</v>
      </c>
    </row>
    <row r="159" customFormat="false" ht="18.75" hidden="false" customHeight="false" outlineLevel="0" collapsed="false">
      <c r="A159" s="49" t="s">
        <v>5652</v>
      </c>
      <c r="B159" s="49" t="s">
        <v>5653</v>
      </c>
      <c r="D159" s="52" t="s">
        <v>50</v>
      </c>
      <c r="E159" s="53" t="s">
        <v>51</v>
      </c>
    </row>
    <row r="160" customFormat="false" ht="18.75" hidden="false" customHeight="false" outlineLevel="0" collapsed="false">
      <c r="A160" s="49" t="s">
        <v>5654</v>
      </c>
      <c r="B160" s="49" t="s">
        <v>5655</v>
      </c>
      <c r="D160" s="52" t="s">
        <v>50</v>
      </c>
      <c r="E160" s="53" t="s">
        <v>51</v>
      </c>
    </row>
    <row r="161" customFormat="false" ht="18.75" hidden="false" customHeight="false" outlineLevel="0" collapsed="false">
      <c r="A161" s="49" t="s">
        <v>5656</v>
      </c>
      <c r="B161" s="49" t="s">
        <v>5657</v>
      </c>
      <c r="D161" s="52" t="s">
        <v>50</v>
      </c>
      <c r="E161" s="50" t="s">
        <v>5138</v>
      </c>
    </row>
    <row r="162" customFormat="false" ht="18.75" hidden="false" customHeight="false" outlineLevel="0" collapsed="false">
      <c r="A162" s="49" t="s">
        <v>5658</v>
      </c>
      <c r="B162" s="49" t="s">
        <v>5659</v>
      </c>
      <c r="D162" s="52" t="s">
        <v>50</v>
      </c>
      <c r="E162" s="50" t="s">
        <v>5138</v>
      </c>
    </row>
    <row r="163" customFormat="false" ht="29.85" hidden="false" customHeight="false" outlineLevel="0" collapsed="false">
      <c r="A163" s="49" t="s">
        <v>5660</v>
      </c>
      <c r="B163" s="54" t="s">
        <v>5661</v>
      </c>
      <c r="D163" s="52" t="s">
        <v>50</v>
      </c>
      <c r="E163" s="50" t="s">
        <v>5138</v>
      </c>
    </row>
    <row r="164" customFormat="false" ht="29.85" hidden="false" customHeight="false" outlineLevel="0" collapsed="false">
      <c r="A164" s="49" t="s">
        <v>5662</v>
      </c>
      <c r="B164" s="54" t="s">
        <v>5663</v>
      </c>
      <c r="D164" s="52" t="s">
        <v>50</v>
      </c>
      <c r="E164" s="50" t="s">
        <v>5138</v>
      </c>
    </row>
    <row r="165" customFormat="false" ht="18.75" hidden="false" customHeight="false" outlineLevel="0" collapsed="false">
      <c r="A165" s="49" t="s">
        <v>5664</v>
      </c>
      <c r="B165" s="49" t="s">
        <v>5665</v>
      </c>
      <c r="D165" s="52" t="s">
        <v>50</v>
      </c>
      <c r="E165" s="50" t="s">
        <v>5138</v>
      </c>
    </row>
    <row r="166" customFormat="false" ht="29.85" hidden="false" customHeight="false" outlineLevel="0" collapsed="false">
      <c r="A166" s="49" t="s">
        <v>5666</v>
      </c>
      <c r="B166" s="54" t="s">
        <v>5667</v>
      </c>
      <c r="D166" s="52" t="s">
        <v>50</v>
      </c>
      <c r="E166" s="50" t="s">
        <v>5138</v>
      </c>
    </row>
    <row r="167" customFormat="false" ht="18.75" hidden="false" customHeight="false" outlineLevel="0" collapsed="false">
      <c r="A167" s="49" t="s">
        <v>5668</v>
      </c>
      <c r="B167" s="49" t="s">
        <v>5669</v>
      </c>
      <c r="D167" s="52" t="s">
        <v>50</v>
      </c>
      <c r="E167" s="50" t="s">
        <v>5138</v>
      </c>
    </row>
    <row r="168" customFormat="false" ht="18.75" hidden="false" customHeight="false" outlineLevel="0" collapsed="false">
      <c r="A168" s="49" t="s">
        <v>5670</v>
      </c>
      <c r="B168" s="49" t="s">
        <v>5671</v>
      </c>
      <c r="D168" s="52" t="s">
        <v>50</v>
      </c>
      <c r="E168" s="50" t="s">
        <v>5138</v>
      </c>
    </row>
    <row r="169" customFormat="false" ht="18.75" hidden="false" customHeight="false" outlineLevel="0" collapsed="false">
      <c r="A169" s="49" t="s">
        <v>5672</v>
      </c>
      <c r="B169" s="49" t="s">
        <v>5673</v>
      </c>
      <c r="D169" s="52" t="s">
        <v>50</v>
      </c>
      <c r="E169" s="50" t="s">
        <v>5138</v>
      </c>
    </row>
    <row r="170" customFormat="false" ht="18.75" hidden="false" customHeight="false" outlineLevel="0" collapsed="false">
      <c r="A170" s="49" t="s">
        <v>5674</v>
      </c>
      <c r="B170" s="49" t="s">
        <v>5675</v>
      </c>
      <c r="D170" s="52" t="s">
        <v>50</v>
      </c>
      <c r="E170" s="50" t="s">
        <v>5138</v>
      </c>
    </row>
    <row r="171" customFormat="false" ht="18.75" hidden="false" customHeight="false" outlineLevel="0" collapsed="false">
      <c r="A171" s="49" t="s">
        <v>5676</v>
      </c>
      <c r="B171" s="49" t="s">
        <v>5677</v>
      </c>
      <c r="D171" s="52" t="s">
        <v>50</v>
      </c>
      <c r="E171" s="50" t="s">
        <v>5138</v>
      </c>
    </row>
    <row r="172" customFormat="false" ht="29.85" hidden="false" customHeight="false" outlineLevel="0" collapsed="false">
      <c r="A172" s="49" t="s">
        <v>5678</v>
      </c>
      <c r="B172" s="54" t="s">
        <v>5679</v>
      </c>
      <c r="D172" s="52" t="s">
        <v>50</v>
      </c>
      <c r="E172" s="53" t="s">
        <v>51</v>
      </c>
    </row>
    <row r="173" customFormat="false" ht="29.85" hidden="false" customHeight="false" outlineLevel="0" collapsed="false">
      <c r="A173" s="49" t="s">
        <v>5680</v>
      </c>
      <c r="B173" s="54" t="s">
        <v>5681</v>
      </c>
      <c r="D173" s="52" t="s">
        <v>50</v>
      </c>
      <c r="E173" s="53" t="s">
        <v>51</v>
      </c>
    </row>
    <row r="174" customFormat="false" ht="29.85" hidden="false" customHeight="false" outlineLevel="0" collapsed="false">
      <c r="A174" s="49" t="s">
        <v>5682</v>
      </c>
      <c r="B174" s="54" t="s">
        <v>5683</v>
      </c>
      <c r="D174" s="52" t="s">
        <v>50</v>
      </c>
      <c r="E174" s="53" t="s">
        <v>51</v>
      </c>
    </row>
    <row r="175" customFormat="false" ht="29.85" hidden="false" customHeight="false" outlineLevel="0" collapsed="false">
      <c r="A175" s="49" t="s">
        <v>5684</v>
      </c>
      <c r="B175" s="54" t="s">
        <v>5685</v>
      </c>
      <c r="D175" s="52" t="s">
        <v>50</v>
      </c>
      <c r="E175" s="53" t="s">
        <v>51</v>
      </c>
    </row>
    <row r="176" customFormat="false" ht="18.75" hidden="false" customHeight="false" outlineLevel="0" collapsed="false">
      <c r="A176" s="49" t="s">
        <v>5686</v>
      </c>
      <c r="B176" s="49" t="s">
        <v>5687</v>
      </c>
      <c r="D176" s="52" t="s">
        <v>50</v>
      </c>
      <c r="E176" s="53" t="s">
        <v>51</v>
      </c>
    </row>
    <row r="177" customFormat="false" ht="18.75" hidden="false" customHeight="false" outlineLevel="0" collapsed="false">
      <c r="A177" s="49" t="s">
        <v>5688</v>
      </c>
      <c r="B177" s="49" t="s">
        <v>5689</v>
      </c>
      <c r="D177" s="52" t="s">
        <v>50</v>
      </c>
      <c r="E177" s="53" t="s">
        <v>51</v>
      </c>
    </row>
    <row r="178" customFormat="false" ht="18.75" hidden="false" customHeight="false" outlineLevel="0" collapsed="false">
      <c r="A178" s="49" t="s">
        <v>5690</v>
      </c>
      <c r="B178" s="49" t="s">
        <v>5691</v>
      </c>
      <c r="D178" s="52" t="s">
        <v>50</v>
      </c>
      <c r="E178" s="50" t="s">
        <v>5138</v>
      </c>
    </row>
    <row r="179" customFormat="false" ht="29.85" hidden="false" customHeight="false" outlineLevel="0" collapsed="false">
      <c r="A179" s="49" t="s">
        <v>5692</v>
      </c>
      <c r="B179" s="54" t="s">
        <v>5693</v>
      </c>
      <c r="D179" s="52" t="s">
        <v>50</v>
      </c>
      <c r="E179" s="53" t="s">
        <v>51</v>
      </c>
    </row>
    <row r="180" customFormat="false" ht="29.85" hidden="false" customHeight="false" outlineLevel="0" collapsed="false">
      <c r="A180" s="49" t="s">
        <v>5694</v>
      </c>
      <c r="B180" s="54" t="s">
        <v>5695</v>
      </c>
      <c r="D180" s="52" t="s">
        <v>50</v>
      </c>
      <c r="E180" s="53" t="s">
        <v>51</v>
      </c>
    </row>
    <row r="181" customFormat="false" ht="18.75" hidden="false" customHeight="false" outlineLevel="0" collapsed="false">
      <c r="A181" s="49" t="s">
        <v>5696</v>
      </c>
      <c r="B181" s="49" t="s">
        <v>5697</v>
      </c>
      <c r="D181" s="52" t="s">
        <v>50</v>
      </c>
      <c r="E181" s="53" t="s">
        <v>51</v>
      </c>
    </row>
    <row r="182" customFormat="false" ht="18.75" hidden="false" customHeight="false" outlineLevel="0" collapsed="false">
      <c r="A182" s="49" t="s">
        <v>5698</v>
      </c>
      <c r="B182" s="49" t="s">
        <v>5699</v>
      </c>
      <c r="D182" s="52" t="s">
        <v>50</v>
      </c>
      <c r="E182" s="53" t="s">
        <v>51</v>
      </c>
    </row>
    <row r="183" customFormat="false" ht="18.75" hidden="false" customHeight="false" outlineLevel="0" collapsed="false">
      <c r="A183" s="49" t="s">
        <v>5700</v>
      </c>
      <c r="B183" s="49" t="s">
        <v>5701</v>
      </c>
      <c r="D183" s="52" t="s">
        <v>50</v>
      </c>
      <c r="E183" s="50" t="s">
        <v>5138</v>
      </c>
    </row>
    <row r="184" customFormat="false" ht="18.75" hidden="false" customHeight="false" outlineLevel="0" collapsed="false">
      <c r="A184" s="49" t="s">
        <v>5702</v>
      </c>
      <c r="B184" s="49" t="s">
        <v>5703</v>
      </c>
      <c r="D184" s="52" t="s">
        <v>50</v>
      </c>
      <c r="E184" s="53" t="s">
        <v>51</v>
      </c>
    </row>
    <row r="185" customFormat="false" ht="18.75" hidden="false" customHeight="false" outlineLevel="0" collapsed="false">
      <c r="A185" s="49" t="s">
        <v>5704</v>
      </c>
      <c r="B185" s="49" t="s">
        <v>5705</v>
      </c>
      <c r="D185" s="52" t="s">
        <v>50</v>
      </c>
      <c r="E185" s="50" t="s">
        <v>5138</v>
      </c>
    </row>
    <row r="186" customFormat="false" ht="18.75" hidden="false" customHeight="false" outlineLevel="0" collapsed="false">
      <c r="A186" s="49" t="s">
        <v>5706</v>
      </c>
      <c r="B186" s="49" t="s">
        <v>5707</v>
      </c>
      <c r="D186" s="52" t="s">
        <v>50</v>
      </c>
      <c r="E186" s="50" t="s">
        <v>5138</v>
      </c>
    </row>
    <row r="187" customFormat="false" ht="18.75" hidden="false" customHeight="false" outlineLevel="0" collapsed="false">
      <c r="A187" s="49" t="s">
        <v>5708</v>
      </c>
      <c r="B187" s="49" t="s">
        <v>5709</v>
      </c>
      <c r="D187" s="52" t="s">
        <v>50</v>
      </c>
      <c r="E187" s="50" t="s">
        <v>5138</v>
      </c>
    </row>
    <row r="188" customFormat="false" ht="18.75" hidden="false" customHeight="false" outlineLevel="0" collapsed="false">
      <c r="A188" s="49" t="s">
        <v>5710</v>
      </c>
      <c r="B188" s="49" t="s">
        <v>5711</v>
      </c>
      <c r="D188" s="52" t="s">
        <v>50</v>
      </c>
      <c r="E188" s="50" t="s">
        <v>5138</v>
      </c>
    </row>
    <row r="189" customFormat="false" ht="18.75" hidden="false" customHeight="false" outlineLevel="0" collapsed="false">
      <c r="A189" s="49" t="s">
        <v>5712</v>
      </c>
      <c r="B189" s="49" t="s">
        <v>5713</v>
      </c>
      <c r="D189" s="52" t="s">
        <v>50</v>
      </c>
      <c r="E189" s="50" t="s">
        <v>5138</v>
      </c>
    </row>
    <row r="190" customFormat="false" ht="18.75" hidden="false" customHeight="false" outlineLevel="0" collapsed="false">
      <c r="A190" s="49" t="s">
        <v>5714</v>
      </c>
      <c r="B190" s="49" t="s">
        <v>5715</v>
      </c>
      <c r="D190" s="52" t="s">
        <v>50</v>
      </c>
      <c r="E190" s="50" t="s">
        <v>5138</v>
      </c>
    </row>
    <row r="191" customFormat="false" ht="18.75" hidden="false" customHeight="false" outlineLevel="0" collapsed="false">
      <c r="A191" s="49" t="s">
        <v>5716</v>
      </c>
      <c r="B191" s="49" t="s">
        <v>5717</v>
      </c>
      <c r="D191" s="52" t="s">
        <v>50</v>
      </c>
      <c r="E191" s="50" t="s">
        <v>5138</v>
      </c>
    </row>
    <row r="192" customFormat="false" ht="29.85" hidden="false" customHeight="false" outlineLevel="0" collapsed="false">
      <c r="A192" s="49" t="s">
        <v>5718</v>
      </c>
      <c r="B192" s="54" t="s">
        <v>5719</v>
      </c>
      <c r="D192" s="52" t="s">
        <v>50</v>
      </c>
      <c r="E192" s="50" t="s">
        <v>5138</v>
      </c>
    </row>
    <row r="193" customFormat="false" ht="18.75" hidden="false" customHeight="false" outlineLevel="0" collapsed="false">
      <c r="A193" s="49" t="s">
        <v>5720</v>
      </c>
      <c r="B193" s="49" t="s">
        <v>5721</v>
      </c>
      <c r="D193" s="52" t="s">
        <v>50</v>
      </c>
      <c r="E193" s="50" t="s">
        <v>5138</v>
      </c>
    </row>
    <row r="194" customFormat="false" ht="29.85" hidden="false" customHeight="false" outlineLevel="0" collapsed="false">
      <c r="A194" s="49" t="s">
        <v>5722</v>
      </c>
      <c r="B194" s="54" t="s">
        <v>5723</v>
      </c>
      <c r="D194" s="52" t="s">
        <v>50</v>
      </c>
      <c r="E194" s="53" t="s">
        <v>51</v>
      </c>
    </row>
    <row r="195" customFormat="false" ht="29.85" hidden="false" customHeight="false" outlineLevel="0" collapsed="false">
      <c r="A195" s="49" t="s">
        <v>5724</v>
      </c>
      <c r="B195" s="54" t="s">
        <v>5725</v>
      </c>
      <c r="D195" s="52" t="s">
        <v>50</v>
      </c>
      <c r="E195" s="53" t="s">
        <v>51</v>
      </c>
    </row>
    <row r="196" customFormat="false" ht="29.85" hidden="false" customHeight="false" outlineLevel="0" collapsed="false">
      <c r="A196" s="49" t="s">
        <v>5726</v>
      </c>
      <c r="B196" s="54" t="s">
        <v>5727</v>
      </c>
      <c r="D196" s="52" t="s">
        <v>50</v>
      </c>
      <c r="E196" s="50" t="s">
        <v>5138</v>
      </c>
    </row>
    <row r="197" customFormat="false" ht="29.85" hidden="false" customHeight="false" outlineLevel="0" collapsed="false">
      <c r="A197" s="49" t="s">
        <v>5728</v>
      </c>
      <c r="B197" s="54" t="s">
        <v>5729</v>
      </c>
      <c r="D197" s="52" t="s">
        <v>50</v>
      </c>
      <c r="E197" s="53" t="s">
        <v>51</v>
      </c>
    </row>
    <row r="198" customFormat="false" ht="29.85" hidden="false" customHeight="false" outlineLevel="0" collapsed="false">
      <c r="A198" s="49" t="s">
        <v>5730</v>
      </c>
      <c r="B198" s="54" t="s">
        <v>5731</v>
      </c>
      <c r="D198" s="52" t="s">
        <v>50</v>
      </c>
      <c r="E198" s="53" t="s">
        <v>51</v>
      </c>
    </row>
    <row r="199" customFormat="false" ht="29.85" hidden="false" customHeight="false" outlineLevel="0" collapsed="false">
      <c r="A199" s="49" t="s">
        <v>5732</v>
      </c>
      <c r="B199" s="54" t="s">
        <v>5733</v>
      </c>
      <c r="D199" s="52" t="s">
        <v>50</v>
      </c>
      <c r="E199" s="50" t="s">
        <v>5138</v>
      </c>
    </row>
    <row r="200" customFormat="false" ht="18.75" hidden="false" customHeight="false" outlineLevel="0" collapsed="false">
      <c r="A200" s="49" t="s">
        <v>5734</v>
      </c>
      <c r="B200" s="49" t="s">
        <v>5735</v>
      </c>
      <c r="D200" s="52" t="s">
        <v>50</v>
      </c>
      <c r="E200" s="50" t="s">
        <v>5138</v>
      </c>
    </row>
    <row r="201" customFormat="false" ht="29.85" hidden="false" customHeight="false" outlineLevel="0" collapsed="false">
      <c r="A201" s="49" t="s">
        <v>5736</v>
      </c>
      <c r="B201" s="54" t="s">
        <v>5737</v>
      </c>
      <c r="D201" s="52" t="s">
        <v>50</v>
      </c>
      <c r="E201" s="50" t="s">
        <v>5138</v>
      </c>
    </row>
    <row r="202" customFormat="false" ht="18.75" hidden="false" customHeight="false" outlineLevel="0" collapsed="false">
      <c r="A202" s="49" t="s">
        <v>5738</v>
      </c>
      <c r="B202" s="49" t="s">
        <v>5739</v>
      </c>
      <c r="D202" s="52" t="s">
        <v>50</v>
      </c>
      <c r="E202" s="50" t="s">
        <v>5138</v>
      </c>
    </row>
    <row r="203" customFormat="false" ht="29.85" hidden="false" customHeight="false" outlineLevel="0" collapsed="false">
      <c r="A203" s="49" t="s">
        <v>5740</v>
      </c>
      <c r="B203" s="54" t="s">
        <v>5741</v>
      </c>
      <c r="D203" s="52" t="s">
        <v>50</v>
      </c>
      <c r="E203" s="53" t="s">
        <v>51</v>
      </c>
    </row>
    <row r="204" customFormat="false" ht="29.85" hidden="false" customHeight="false" outlineLevel="0" collapsed="false">
      <c r="A204" s="49" t="s">
        <v>5742</v>
      </c>
      <c r="B204" s="54" t="s">
        <v>5743</v>
      </c>
      <c r="D204" s="52" t="s">
        <v>50</v>
      </c>
      <c r="E204" s="53" t="s">
        <v>51</v>
      </c>
    </row>
    <row r="205" customFormat="false" ht="18.75" hidden="false" customHeight="false" outlineLevel="0" collapsed="false">
      <c r="A205" s="49" t="s">
        <v>5744</v>
      </c>
      <c r="B205" s="49" t="s">
        <v>5745</v>
      </c>
      <c r="D205" s="52" t="s">
        <v>50</v>
      </c>
      <c r="E205" s="53" t="s">
        <v>51</v>
      </c>
    </row>
    <row r="206" customFormat="false" ht="29.85" hidden="false" customHeight="false" outlineLevel="0" collapsed="false">
      <c r="A206" s="49" t="s">
        <v>5746</v>
      </c>
      <c r="B206" s="54" t="s">
        <v>5747</v>
      </c>
      <c r="D206" s="52" t="s">
        <v>50</v>
      </c>
      <c r="E206" s="53" t="s">
        <v>51</v>
      </c>
    </row>
    <row r="207" customFormat="false" ht="29.85" hidden="false" customHeight="false" outlineLevel="0" collapsed="false">
      <c r="A207" s="49" t="s">
        <v>5748</v>
      </c>
      <c r="B207" s="54" t="s">
        <v>5749</v>
      </c>
      <c r="D207" s="52" t="s">
        <v>50</v>
      </c>
      <c r="E207" s="53" t="s">
        <v>51</v>
      </c>
    </row>
    <row r="208" customFormat="false" ht="29.85" hidden="false" customHeight="false" outlineLevel="0" collapsed="false">
      <c r="A208" s="49" t="s">
        <v>5750</v>
      </c>
      <c r="B208" s="54" t="s">
        <v>5751</v>
      </c>
      <c r="D208" s="52" t="s">
        <v>50</v>
      </c>
      <c r="E208" s="53" t="s">
        <v>51</v>
      </c>
    </row>
    <row r="209" customFormat="false" ht="29.85" hidden="false" customHeight="false" outlineLevel="0" collapsed="false">
      <c r="A209" s="49" t="s">
        <v>5752</v>
      </c>
      <c r="B209" s="54" t="s">
        <v>5753</v>
      </c>
      <c r="D209" s="52" t="s">
        <v>50</v>
      </c>
      <c r="E209" s="53" t="s">
        <v>51</v>
      </c>
    </row>
    <row r="210" customFormat="false" ht="18.75" hidden="false" customHeight="false" outlineLevel="0" collapsed="false">
      <c r="A210" s="49" t="s">
        <v>5754</v>
      </c>
      <c r="B210" s="49" t="s">
        <v>5755</v>
      </c>
      <c r="D210" s="52" t="s">
        <v>50</v>
      </c>
      <c r="E210" s="50" t="s">
        <v>5138</v>
      </c>
    </row>
    <row r="211" customFormat="false" ht="18.75" hidden="false" customHeight="false" outlineLevel="0" collapsed="false">
      <c r="A211" s="49" t="s">
        <v>5756</v>
      </c>
      <c r="B211" s="49" t="s">
        <v>5757</v>
      </c>
      <c r="D211" s="52" t="s">
        <v>50</v>
      </c>
      <c r="E211" s="50" t="s">
        <v>5138</v>
      </c>
    </row>
    <row r="212" customFormat="false" ht="56.25" hidden="false" customHeight="true" outlineLevel="0" collapsed="false">
      <c r="A212" s="49" t="s">
        <v>5758</v>
      </c>
      <c r="B212" s="49" t="s">
        <v>5759</v>
      </c>
      <c r="D212" s="52" t="s">
        <v>50</v>
      </c>
      <c r="E212" s="50" t="s">
        <v>5138</v>
      </c>
    </row>
    <row r="213" customFormat="false" ht="29.85" hidden="false" customHeight="false" outlineLevel="0" collapsed="false">
      <c r="A213" s="49" t="s">
        <v>5760</v>
      </c>
      <c r="B213" s="54" t="s">
        <v>5761</v>
      </c>
      <c r="D213" s="52" t="s">
        <v>50</v>
      </c>
      <c r="E213" s="50" t="s">
        <v>5138</v>
      </c>
    </row>
    <row r="214" customFormat="false" ht="18.75" hidden="false" customHeight="false" outlineLevel="0" collapsed="false">
      <c r="A214" s="49" t="s">
        <v>5762</v>
      </c>
      <c r="B214" s="49" t="s">
        <v>5763</v>
      </c>
      <c r="D214" s="52" t="s">
        <v>50</v>
      </c>
      <c r="E214" s="50" t="s">
        <v>5138</v>
      </c>
    </row>
    <row r="215" customFormat="false" ht="29.85" hidden="false" customHeight="false" outlineLevel="0" collapsed="false">
      <c r="A215" s="49" t="s">
        <v>5764</v>
      </c>
      <c r="B215" s="54" t="s">
        <v>5765</v>
      </c>
      <c r="C215" s="49" t="s">
        <v>5766</v>
      </c>
      <c r="D215" s="52" t="s">
        <v>50</v>
      </c>
      <c r="E215" s="50" t="s">
        <v>5138</v>
      </c>
    </row>
    <row r="216" customFormat="false" ht="44" hidden="false" customHeight="false" outlineLevel="0" collapsed="false">
      <c r="A216" s="49" t="s">
        <v>5767</v>
      </c>
      <c r="B216" s="54" t="s">
        <v>5768</v>
      </c>
      <c r="D216" s="52" t="s">
        <v>50</v>
      </c>
      <c r="E216" s="53" t="s">
        <v>51</v>
      </c>
    </row>
    <row r="217" customFormat="false" ht="29.85" hidden="false" customHeight="false" outlineLevel="0" collapsed="false">
      <c r="A217" s="49" t="s">
        <v>5769</v>
      </c>
      <c r="B217" s="54" t="s">
        <v>5770</v>
      </c>
      <c r="D217" s="52" t="s">
        <v>50</v>
      </c>
      <c r="E217" s="53" t="s">
        <v>51</v>
      </c>
    </row>
    <row r="218" customFormat="false" ht="18.75" hidden="false" customHeight="false" outlineLevel="0" collapsed="false">
      <c r="A218" s="49" t="s">
        <v>5771</v>
      </c>
      <c r="B218" s="49" t="s">
        <v>5772</v>
      </c>
      <c r="D218" s="52" t="s">
        <v>50</v>
      </c>
      <c r="E218" s="50" t="s">
        <v>5138</v>
      </c>
    </row>
    <row r="219" customFormat="false" ht="18.75" hidden="false" customHeight="false" outlineLevel="0" collapsed="false">
      <c r="A219" s="49" t="s">
        <v>5773</v>
      </c>
      <c r="B219" s="49" t="s">
        <v>5774</v>
      </c>
      <c r="D219" s="52" t="s">
        <v>50</v>
      </c>
      <c r="E219" s="50" t="s">
        <v>5138</v>
      </c>
    </row>
    <row r="220" customFormat="false" ht="18.75" hidden="false" customHeight="false" outlineLevel="0" collapsed="false">
      <c r="A220" s="49" t="s">
        <v>5775</v>
      </c>
      <c r="B220" s="49" t="s">
        <v>5776</v>
      </c>
      <c r="D220" s="52" t="s">
        <v>50</v>
      </c>
      <c r="E220" s="50" t="s">
        <v>5138</v>
      </c>
    </row>
    <row r="221" customFormat="false" ht="18.75" hidden="false" customHeight="false" outlineLevel="0" collapsed="false">
      <c r="A221" s="49" t="s">
        <v>5777</v>
      </c>
      <c r="B221" s="49" t="s">
        <v>5778</v>
      </c>
      <c r="D221" s="52" t="s">
        <v>50</v>
      </c>
      <c r="E221" s="50" t="s">
        <v>5138</v>
      </c>
    </row>
    <row r="222" customFormat="false" ht="29.85" hidden="false" customHeight="false" outlineLevel="0" collapsed="false">
      <c r="A222" s="49" t="s">
        <v>5779</v>
      </c>
      <c r="B222" s="54" t="s">
        <v>5780</v>
      </c>
      <c r="D222" s="52" t="s">
        <v>50</v>
      </c>
      <c r="E222" s="50" t="s">
        <v>5138</v>
      </c>
    </row>
    <row r="223" customFormat="false" ht="18.75" hidden="false" customHeight="false" outlineLevel="0" collapsed="false">
      <c r="A223" s="49" t="s">
        <v>5781</v>
      </c>
      <c r="B223" s="49" t="s">
        <v>5782</v>
      </c>
      <c r="D223" s="52" t="s">
        <v>50</v>
      </c>
      <c r="E223" s="50" t="s">
        <v>5138</v>
      </c>
    </row>
    <row r="224" customFormat="false" ht="18.75" hidden="false" customHeight="false" outlineLevel="0" collapsed="false">
      <c r="A224" s="49" t="s">
        <v>5783</v>
      </c>
      <c r="B224" s="49" t="s">
        <v>5784</v>
      </c>
      <c r="D224" s="52" t="s">
        <v>50</v>
      </c>
      <c r="E224" s="50" t="s">
        <v>5138</v>
      </c>
    </row>
    <row r="225" customFormat="false" ht="18.75" hidden="false" customHeight="false" outlineLevel="0" collapsed="false">
      <c r="A225" s="49" t="s">
        <v>5785</v>
      </c>
      <c r="B225" s="49" t="s">
        <v>5786</v>
      </c>
      <c r="D225" s="52" t="s">
        <v>50</v>
      </c>
      <c r="E225" s="53" t="s">
        <v>51</v>
      </c>
    </row>
    <row r="226" customFormat="false" ht="18.75" hidden="false" customHeight="false" outlineLevel="0" collapsed="false">
      <c r="A226" s="49" t="s">
        <v>5787</v>
      </c>
      <c r="B226" s="49" t="s">
        <v>5788</v>
      </c>
      <c r="D226" s="52" t="s">
        <v>50</v>
      </c>
      <c r="E226" s="53" t="s">
        <v>51</v>
      </c>
    </row>
    <row r="227" customFormat="false" ht="18.75" hidden="false" customHeight="false" outlineLevel="0" collapsed="false">
      <c r="A227" s="49" t="s">
        <v>5789</v>
      </c>
      <c r="B227" s="49" t="s">
        <v>5790</v>
      </c>
      <c r="D227" s="52" t="s">
        <v>50</v>
      </c>
      <c r="E227" s="53" t="s">
        <v>51</v>
      </c>
    </row>
    <row r="228" customFormat="false" ht="18.75" hidden="false" customHeight="false" outlineLevel="0" collapsed="false">
      <c r="A228" s="49" t="s">
        <v>5791</v>
      </c>
      <c r="B228" s="49" t="s">
        <v>5792</v>
      </c>
      <c r="D228" s="52" t="s">
        <v>50</v>
      </c>
      <c r="E228" s="53" t="s">
        <v>51</v>
      </c>
    </row>
    <row r="230" customFormat="false" ht="58.2" hidden="false" customHeight="false" outlineLevel="0" collapsed="false">
      <c r="B230" s="58" t="s">
        <v>5793</v>
      </c>
    </row>
    <row r="231" s="49" customFormat="true" ht="18.75" hidden="false" customHeight="false" outlineLevel="0" collapsed="false">
      <c r="A231" s="49" t="s">
        <v>5794</v>
      </c>
      <c r="B231" s="49" t="s">
        <v>5795</v>
      </c>
      <c r="D231" s="52" t="s">
        <v>50</v>
      </c>
      <c r="E231" s="50" t="s">
        <v>5138</v>
      </c>
    </row>
    <row r="232" s="49" customFormat="true" ht="18.75" hidden="false" customHeight="false" outlineLevel="0" collapsed="false">
      <c r="A232" s="49" t="s">
        <v>5796</v>
      </c>
      <c r="B232" s="49" t="s">
        <v>5797</v>
      </c>
      <c r="D232" s="52" t="s">
        <v>50</v>
      </c>
      <c r="E232" s="50" t="s">
        <v>5138</v>
      </c>
    </row>
    <row r="233" s="49" customFormat="true" ht="18.75" hidden="false" customHeight="false" outlineLevel="0" collapsed="false">
      <c r="A233" s="49" t="s">
        <v>5798</v>
      </c>
      <c r="B233" s="49" t="s">
        <v>5799</v>
      </c>
      <c r="D233" s="52" t="s">
        <v>50</v>
      </c>
      <c r="E233" s="50" t="s">
        <v>5138</v>
      </c>
    </row>
    <row r="234" s="49" customFormat="true" ht="18.75" hidden="false" customHeight="false" outlineLevel="0" collapsed="false">
      <c r="A234" s="49" t="s">
        <v>5800</v>
      </c>
      <c r="B234" s="49" t="s">
        <v>5801</v>
      </c>
      <c r="D234" s="52" t="s">
        <v>50</v>
      </c>
      <c r="E234" s="50" t="s">
        <v>5138</v>
      </c>
    </row>
    <row r="235" s="49" customFormat="true" ht="18.75" hidden="false" customHeight="false" outlineLevel="0" collapsed="false">
      <c r="A235" s="49" t="s">
        <v>5802</v>
      </c>
      <c r="B235" s="49" t="s">
        <v>5803</v>
      </c>
      <c r="D235" s="52" t="s">
        <v>50</v>
      </c>
      <c r="E235" s="50" t="s">
        <v>5138</v>
      </c>
    </row>
  </sheetData>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158"/>
  <sheetViews>
    <sheetView showFormulas="false" showGridLines="true" showRowColHeaders="true" showZeros="true" rightToLeft="false" tabSelected="true" showOutlineSymbols="true" defaultGridColor="true" view="normal" topLeftCell="A127" colorId="64" zoomScale="100" zoomScaleNormal="100" zoomScalePageLayoutView="100" workbookViewId="0">
      <selection pane="topLeft" activeCell="B145" activeCellId="0" sqref="B145"/>
    </sheetView>
  </sheetViews>
  <sheetFormatPr defaultColWidth="8.6796875" defaultRowHeight="16.5" customHeight="true" zeroHeight="false" outlineLevelRow="0" outlineLevelCol="0"/>
  <cols>
    <col collapsed="false" customWidth="true" hidden="false" outlineLevel="0" max="1" min="1" style="59" width="82"/>
    <col collapsed="false" customWidth="true" hidden="false" outlineLevel="0" max="2" min="2" style="59" width="28.42"/>
    <col collapsed="false" customWidth="true" hidden="false" outlineLevel="0" max="3" min="3" style="60" width="11.43"/>
    <col collapsed="false" customWidth="true" hidden="false" outlineLevel="0" max="1025" min="4" style="59" width="10.85"/>
  </cols>
  <sheetData>
    <row r="1" s="62" customFormat="true" ht="18" hidden="false" customHeight="true" outlineLevel="0" collapsed="false">
      <c r="A1" s="61" t="s">
        <v>5804</v>
      </c>
      <c r="B1" s="61" t="s">
        <v>5805</v>
      </c>
    </row>
    <row r="2" s="62" customFormat="true" ht="16.5" hidden="false" customHeight="false" outlineLevel="0" collapsed="false">
      <c r="A2" s="63" t="s">
        <v>5806</v>
      </c>
      <c r="B2" s="64"/>
    </row>
    <row r="3" s="62" customFormat="true" ht="16.5" hidden="false" customHeight="false" outlineLevel="0" collapsed="false">
      <c r="A3" s="65" t="s">
        <v>5807</v>
      </c>
      <c r="B3" s="65" t="s">
        <v>264</v>
      </c>
    </row>
    <row r="4" s="62" customFormat="true" ht="16.5" hidden="false" customHeight="false" outlineLevel="0" collapsed="false">
      <c r="A4" s="65" t="s">
        <v>5808</v>
      </c>
      <c r="B4" s="65" t="s">
        <v>130</v>
      </c>
    </row>
    <row r="5" s="62" customFormat="true" ht="16.5" hidden="false" customHeight="false" outlineLevel="0" collapsed="false">
      <c r="A5" s="65" t="s">
        <v>5809</v>
      </c>
      <c r="B5" s="65" t="s">
        <v>5810</v>
      </c>
    </row>
    <row r="6" s="62" customFormat="true" ht="16.5" hidden="false" customHeight="false" outlineLevel="0" collapsed="false">
      <c r="A6" s="65" t="s">
        <v>382</v>
      </c>
      <c r="B6" s="65" t="s">
        <v>5811</v>
      </c>
    </row>
    <row r="7" s="62" customFormat="true" ht="16.5" hidden="false" customHeight="false" outlineLevel="0" collapsed="false">
      <c r="A7" s="65" t="s">
        <v>699</v>
      </c>
      <c r="B7" s="65" t="s">
        <v>700</v>
      </c>
    </row>
    <row r="8" s="62" customFormat="true" ht="16.5" hidden="false" customHeight="false" outlineLevel="0" collapsed="false">
      <c r="A8" s="65" t="s">
        <v>5812</v>
      </c>
      <c r="B8" s="65" t="s">
        <v>702</v>
      </c>
    </row>
    <row r="9" s="62" customFormat="true" ht="16.5" hidden="false" customHeight="false" outlineLevel="0" collapsed="false">
      <c r="A9" s="65" t="s">
        <v>5813</v>
      </c>
      <c r="B9" s="65" t="s">
        <v>405</v>
      </c>
    </row>
    <row r="10" s="62" customFormat="true" ht="16.5" hidden="false" customHeight="false" outlineLevel="0" collapsed="false">
      <c r="A10" s="65" t="s">
        <v>5814</v>
      </c>
      <c r="B10" s="65" t="s">
        <v>132</v>
      </c>
    </row>
    <row r="11" s="62" customFormat="true" ht="16.5" hidden="false" customHeight="false" outlineLevel="0" collapsed="false">
      <c r="A11" s="65" t="s">
        <v>5815</v>
      </c>
      <c r="B11" s="65" t="s">
        <v>441</v>
      </c>
    </row>
    <row r="12" s="62" customFormat="true" ht="16.5" hidden="false" customHeight="false" outlineLevel="0" collapsed="false">
      <c r="A12" s="65" t="s">
        <v>5816</v>
      </c>
      <c r="B12" s="65" t="s">
        <v>454</v>
      </c>
    </row>
    <row r="13" s="62" customFormat="true" ht="16.5" hidden="false" customHeight="false" outlineLevel="0" collapsed="false">
      <c r="A13" s="65" t="s">
        <v>5817</v>
      </c>
      <c r="B13" s="65" t="s">
        <v>307</v>
      </c>
    </row>
    <row r="14" s="62" customFormat="true" ht="16.5" hidden="false" customHeight="false" outlineLevel="0" collapsed="false">
      <c r="A14" s="63" t="s">
        <v>5818</v>
      </c>
      <c r="B14" s="64"/>
    </row>
    <row r="15" s="62" customFormat="true" ht="16.5" hidden="false" customHeight="false" outlineLevel="0" collapsed="false">
      <c r="A15" s="65" t="s">
        <v>5819</v>
      </c>
      <c r="B15" s="65" t="s">
        <v>4976</v>
      </c>
    </row>
    <row r="16" s="62" customFormat="true" ht="16.5" hidden="false" customHeight="false" outlineLevel="0" collapsed="false">
      <c r="A16" s="65" t="s">
        <v>5820</v>
      </c>
      <c r="B16" s="65" t="s">
        <v>5821</v>
      </c>
    </row>
    <row r="17" s="62" customFormat="true" ht="16.5" hidden="false" customHeight="false" outlineLevel="0" collapsed="false">
      <c r="A17" s="65" t="s">
        <v>5822</v>
      </c>
      <c r="B17" s="65" t="s">
        <v>706</v>
      </c>
    </row>
    <row r="18" s="62" customFormat="true" ht="16.5" hidden="false" customHeight="false" outlineLevel="0" collapsed="false">
      <c r="A18" s="63" t="s">
        <v>5823</v>
      </c>
      <c r="B18" s="64"/>
    </row>
    <row r="19" s="62" customFormat="true" ht="16.5" hidden="false" customHeight="false" outlineLevel="0" collapsed="false">
      <c r="A19" s="65" t="s">
        <v>5824</v>
      </c>
      <c r="B19" s="65" t="s">
        <v>1125</v>
      </c>
    </row>
    <row r="20" s="66" customFormat="true" ht="16.5" hidden="false" customHeight="false" outlineLevel="0" collapsed="false">
      <c r="A20" s="65" t="s">
        <v>5825</v>
      </c>
      <c r="B20" s="65" t="s">
        <v>531</v>
      </c>
    </row>
    <row r="21" s="62" customFormat="true" ht="16.5" hidden="false" customHeight="false" outlineLevel="0" collapsed="false">
      <c r="A21" s="65" t="s">
        <v>5826</v>
      </c>
      <c r="B21" s="65" t="s">
        <v>704</v>
      </c>
    </row>
    <row r="22" s="62" customFormat="true" ht="16.5" hidden="false" customHeight="false" outlineLevel="0" collapsed="false">
      <c r="A22" s="65" t="s">
        <v>1485</v>
      </c>
      <c r="B22" s="65" t="s">
        <v>1486</v>
      </c>
    </row>
    <row r="23" s="62" customFormat="true" ht="16.5" hidden="false" customHeight="false" outlineLevel="0" collapsed="false">
      <c r="A23" s="65" t="s">
        <v>5827</v>
      </c>
      <c r="B23" s="65" t="s">
        <v>1483</v>
      </c>
    </row>
    <row r="24" s="62" customFormat="true" ht="16.5" hidden="false" customHeight="false" outlineLevel="0" collapsed="false">
      <c r="A24" s="65" t="s">
        <v>5828</v>
      </c>
      <c r="B24" s="65" t="s">
        <v>529</v>
      </c>
    </row>
    <row r="25" s="62" customFormat="true" ht="16.5" hidden="false" customHeight="false" outlineLevel="0" collapsed="false">
      <c r="A25" s="65" t="s">
        <v>5829</v>
      </c>
      <c r="B25" s="65" t="s">
        <v>1509</v>
      </c>
    </row>
    <row r="26" s="62" customFormat="true" ht="16.5" hidden="false" customHeight="false" outlineLevel="0" collapsed="false">
      <c r="A26" s="62" t="s">
        <v>5830</v>
      </c>
      <c r="B26" s="65" t="s">
        <v>5831</v>
      </c>
    </row>
    <row r="27" s="62" customFormat="true" ht="16.5" hidden="false" customHeight="false" outlineLevel="0" collapsed="false">
      <c r="A27" s="65" t="s">
        <v>5832</v>
      </c>
      <c r="B27" s="65" t="s">
        <v>1488</v>
      </c>
    </row>
    <row r="28" s="66" customFormat="true" ht="16.5" hidden="false" customHeight="false" outlineLevel="0" collapsed="false">
      <c r="A28" s="65" t="s">
        <v>5833</v>
      </c>
      <c r="B28" s="65" t="s">
        <v>1491</v>
      </c>
    </row>
    <row r="29" s="62" customFormat="true" ht="16.5" hidden="false" customHeight="false" outlineLevel="0" collapsed="false">
      <c r="A29" s="65" t="s">
        <v>1514</v>
      </c>
      <c r="B29" s="65" t="s">
        <v>1515</v>
      </c>
    </row>
    <row r="30" s="62" customFormat="true" ht="16.5" hidden="false" customHeight="false" outlineLevel="0" collapsed="false">
      <c r="A30" s="65" t="s">
        <v>1497</v>
      </c>
      <c r="B30" s="65" t="s">
        <v>1498</v>
      </c>
    </row>
    <row r="31" s="66" customFormat="true" ht="16.5" hidden="false" customHeight="false" outlineLevel="0" collapsed="false">
      <c r="A31" s="65" t="s">
        <v>5834</v>
      </c>
      <c r="B31" s="65" t="s">
        <v>5835</v>
      </c>
    </row>
    <row r="32" s="62" customFormat="true" ht="16.5" hidden="false" customHeight="false" outlineLevel="0" collapsed="false">
      <c r="A32" s="63" t="s">
        <v>5836</v>
      </c>
      <c r="B32" s="64"/>
    </row>
    <row r="33" s="62" customFormat="true" ht="16.5" hidden="false" customHeight="false" outlineLevel="0" collapsed="false">
      <c r="A33" s="67" t="s">
        <v>5837</v>
      </c>
      <c r="B33" s="65" t="s">
        <v>1506</v>
      </c>
    </row>
    <row r="34" s="62" customFormat="true" ht="16.5" hidden="false" customHeight="false" outlineLevel="0" collapsed="false">
      <c r="A34" s="65" t="s">
        <v>5838</v>
      </c>
      <c r="B34" s="65" t="s">
        <v>5839</v>
      </c>
    </row>
    <row r="35" s="62" customFormat="true" ht="16.5" hidden="false" customHeight="false" outlineLevel="0" collapsed="false">
      <c r="A35" s="65" t="s">
        <v>5840</v>
      </c>
      <c r="B35" s="65" t="s">
        <v>3654</v>
      </c>
    </row>
    <row r="36" s="62" customFormat="true" ht="16.5" hidden="false" customHeight="false" outlineLevel="0" collapsed="false">
      <c r="A36" s="65" t="s">
        <v>5841</v>
      </c>
      <c r="B36" s="65" t="s">
        <v>5842</v>
      </c>
    </row>
    <row r="37" s="62" customFormat="true" ht="16.5" hidden="false" customHeight="false" outlineLevel="0" collapsed="false">
      <c r="A37" s="65" t="s">
        <v>5843</v>
      </c>
      <c r="B37" s="65" t="s">
        <v>3649</v>
      </c>
    </row>
    <row r="38" s="62" customFormat="true" ht="16.5" hidden="false" customHeight="false" outlineLevel="0" collapsed="false">
      <c r="A38" s="65" t="s">
        <v>5844</v>
      </c>
      <c r="B38" s="65" t="s">
        <v>5845</v>
      </c>
    </row>
    <row r="39" s="62" customFormat="true" ht="16.5" hidden="false" customHeight="false" outlineLevel="0" collapsed="false">
      <c r="A39" s="63" t="s">
        <v>5846</v>
      </c>
      <c r="B39" s="64"/>
    </row>
    <row r="40" s="62" customFormat="true" ht="16.5" hidden="false" customHeight="false" outlineLevel="0" collapsed="false">
      <c r="A40" s="65" t="s">
        <v>5847</v>
      </c>
      <c r="B40" s="65" t="s">
        <v>5298</v>
      </c>
    </row>
    <row r="41" s="62" customFormat="true" ht="16.5" hidden="false" customHeight="false" outlineLevel="0" collapsed="false">
      <c r="A41" s="65" t="s">
        <v>5848</v>
      </c>
      <c r="B41" s="65" t="s">
        <v>5075</v>
      </c>
    </row>
    <row r="42" s="62" customFormat="true" ht="16.5" hidden="false" customHeight="false" outlineLevel="0" collapsed="false">
      <c r="A42" s="65" t="s">
        <v>5849</v>
      </c>
      <c r="B42" s="65" t="s">
        <v>5850</v>
      </c>
    </row>
    <row r="43" s="62" customFormat="true" ht="16.5" hidden="false" customHeight="false" outlineLevel="0" collapsed="false">
      <c r="A43" s="65" t="s">
        <v>5851</v>
      </c>
      <c r="B43" s="65" t="s">
        <v>5240</v>
      </c>
    </row>
    <row r="44" s="62" customFormat="true" ht="16.5" hidden="false" customHeight="false" outlineLevel="0" collapsed="false">
      <c r="A44" s="66" t="s">
        <v>5852</v>
      </c>
      <c r="B44" s="65" t="s">
        <v>5853</v>
      </c>
    </row>
    <row r="45" s="62" customFormat="true" ht="16.5" hidden="false" customHeight="false" outlineLevel="0" collapsed="false">
      <c r="A45" s="63" t="s">
        <v>2313</v>
      </c>
      <c r="B45" s="64"/>
    </row>
    <row r="46" s="62" customFormat="true" ht="16.5" hidden="false" customHeight="false" outlineLevel="0" collapsed="false">
      <c r="A46" s="65" t="s">
        <v>5854</v>
      </c>
      <c r="B46" s="65" t="s">
        <v>5855</v>
      </c>
    </row>
    <row r="47" s="62" customFormat="true" ht="16.5" hidden="false" customHeight="false" outlineLevel="0" collapsed="false">
      <c r="A47" s="65" t="s">
        <v>5856</v>
      </c>
      <c r="B47" s="65" t="s">
        <v>2359</v>
      </c>
    </row>
    <row r="48" s="62" customFormat="true" ht="16.5" hidden="false" customHeight="false" outlineLevel="0" collapsed="false">
      <c r="A48" s="65" t="s">
        <v>5857</v>
      </c>
      <c r="B48" s="65" t="s">
        <v>695</v>
      </c>
    </row>
    <row r="49" s="62" customFormat="true" ht="16.5" hidden="false" customHeight="false" outlineLevel="0" collapsed="false">
      <c r="A49" s="65" t="s">
        <v>5858</v>
      </c>
      <c r="B49" s="65" t="s">
        <v>2365</v>
      </c>
    </row>
    <row r="50" s="62" customFormat="true" ht="16.5" hidden="false" customHeight="false" outlineLevel="0" collapsed="false">
      <c r="A50" s="65" t="s">
        <v>5859</v>
      </c>
      <c r="B50" s="65" t="s">
        <v>2483</v>
      </c>
    </row>
    <row r="51" s="62" customFormat="true" ht="16.5" hidden="false" customHeight="false" outlineLevel="0" collapsed="false">
      <c r="A51" s="65" t="s">
        <v>5860</v>
      </c>
      <c r="B51" s="65" t="s">
        <v>5861</v>
      </c>
    </row>
    <row r="52" s="62" customFormat="true" ht="16.5" hidden="false" customHeight="false" outlineLevel="0" collapsed="false">
      <c r="A52" s="65" t="s">
        <v>5862</v>
      </c>
      <c r="B52" s="65" t="s">
        <v>2338</v>
      </c>
    </row>
    <row r="53" s="62" customFormat="true" ht="16.5" hidden="false" customHeight="false" outlineLevel="0" collapsed="false">
      <c r="A53" s="65" t="s">
        <v>5863</v>
      </c>
      <c r="B53" s="65" t="s">
        <v>2539</v>
      </c>
    </row>
    <row r="54" s="62" customFormat="true" ht="16.5" hidden="false" customHeight="false" outlineLevel="0" collapsed="false">
      <c r="A54" s="65" t="s">
        <v>5864</v>
      </c>
      <c r="B54" s="65" t="s">
        <v>5865</v>
      </c>
    </row>
    <row r="55" s="62" customFormat="true" ht="16.5" hidden="false" customHeight="false" outlineLevel="0" collapsed="false">
      <c r="A55" s="63" t="s">
        <v>971</v>
      </c>
      <c r="B55" s="64"/>
    </row>
    <row r="56" s="62" customFormat="true" ht="16.5" hidden="false" customHeight="false" outlineLevel="0" collapsed="false">
      <c r="A56" s="65" t="s">
        <v>5866</v>
      </c>
      <c r="B56" s="65" t="s">
        <v>993</v>
      </c>
    </row>
    <row r="57" s="62" customFormat="true" ht="16.5" hidden="false" customHeight="false" outlineLevel="0" collapsed="false">
      <c r="A57" s="65" t="s">
        <v>5867</v>
      </c>
      <c r="B57" s="65" t="s">
        <v>537</v>
      </c>
    </row>
    <row r="58" s="62" customFormat="true" ht="16.5" hidden="false" customHeight="false" outlineLevel="0" collapsed="false">
      <c r="A58" s="65" t="s">
        <v>5868</v>
      </c>
      <c r="B58" s="65" t="s">
        <v>981</v>
      </c>
    </row>
    <row r="59" s="62" customFormat="true" ht="16.5" hidden="false" customHeight="false" outlineLevel="0" collapsed="false">
      <c r="A59" s="65" t="s">
        <v>5869</v>
      </c>
      <c r="B59" s="65" t="s">
        <v>2248</v>
      </c>
    </row>
    <row r="60" s="62" customFormat="true" ht="16.5" hidden="false" customHeight="false" outlineLevel="0" collapsed="false">
      <c r="A60" s="65" t="s">
        <v>5870</v>
      </c>
      <c r="B60" s="65" t="s">
        <v>1022</v>
      </c>
    </row>
    <row r="61" s="62" customFormat="true" ht="16.5" hidden="false" customHeight="false" outlineLevel="0" collapsed="false">
      <c r="A61" s="65" t="s">
        <v>5871</v>
      </c>
      <c r="B61" s="65" t="s">
        <v>991</v>
      </c>
    </row>
    <row r="62" s="62" customFormat="true" ht="16.5" hidden="false" customHeight="false" outlineLevel="0" collapsed="false">
      <c r="A62" s="62" t="s">
        <v>1009</v>
      </c>
      <c r="B62" s="65" t="s">
        <v>1010</v>
      </c>
    </row>
    <row r="63" s="62" customFormat="true" ht="16.5" hidden="false" customHeight="false" outlineLevel="0" collapsed="false">
      <c r="A63" s="63" t="s">
        <v>1113</v>
      </c>
      <c r="B63" s="64"/>
    </row>
    <row r="64" s="62" customFormat="true" ht="16.5" hidden="false" customHeight="false" outlineLevel="0" collapsed="false">
      <c r="A64" s="65" t="s">
        <v>5872</v>
      </c>
      <c r="B64" s="65" t="s">
        <v>5873</v>
      </c>
    </row>
    <row r="65" s="62" customFormat="true" ht="16.5" hidden="false" customHeight="false" outlineLevel="0" collapsed="false">
      <c r="A65" s="65" t="s">
        <v>5874</v>
      </c>
      <c r="B65" s="65" t="s">
        <v>5875</v>
      </c>
    </row>
    <row r="66" s="62" customFormat="true" ht="16.5" hidden="false" customHeight="false" outlineLevel="0" collapsed="false">
      <c r="A66" s="65" t="s">
        <v>5876</v>
      </c>
      <c r="B66" s="65" t="s">
        <v>5877</v>
      </c>
    </row>
    <row r="67" s="62" customFormat="true" ht="16.5" hidden="false" customHeight="false" outlineLevel="0" collapsed="false">
      <c r="A67" s="65" t="s">
        <v>5878</v>
      </c>
      <c r="B67" s="65" t="s">
        <v>5879</v>
      </c>
    </row>
    <row r="68" s="62" customFormat="true" ht="16.5" hidden="false" customHeight="false" outlineLevel="0" collapsed="false">
      <c r="A68" s="68" t="s">
        <v>5880</v>
      </c>
      <c r="B68" s="69" t="s">
        <v>5881</v>
      </c>
    </row>
    <row r="69" s="62" customFormat="true" ht="16.5" hidden="false" customHeight="false" outlineLevel="0" collapsed="false">
      <c r="A69" s="63" t="s">
        <v>5882</v>
      </c>
      <c r="B69" s="64"/>
    </row>
    <row r="70" s="62" customFormat="true" ht="16.5" hidden="false" customHeight="false" outlineLevel="0" collapsed="false">
      <c r="A70" s="65" t="s">
        <v>5883</v>
      </c>
      <c r="B70" s="65" t="s">
        <v>5884</v>
      </c>
    </row>
    <row r="71" s="62" customFormat="true" ht="16.5" hidden="false" customHeight="false" outlineLevel="0" collapsed="false">
      <c r="A71" s="65" t="s">
        <v>5885</v>
      </c>
      <c r="B71" s="65" t="s">
        <v>2836</v>
      </c>
    </row>
    <row r="72" s="62" customFormat="true" ht="16.5" hidden="false" customHeight="false" outlineLevel="0" collapsed="false">
      <c r="A72" s="65" t="s">
        <v>2841</v>
      </c>
      <c r="B72" s="65" t="s">
        <v>2842</v>
      </c>
    </row>
    <row r="73" s="62" customFormat="true" ht="16.5" hidden="false" customHeight="false" outlineLevel="0" collapsed="false">
      <c r="A73" s="65" t="s">
        <v>5886</v>
      </c>
      <c r="B73" s="65" t="s">
        <v>2844</v>
      </c>
    </row>
    <row r="74" s="62" customFormat="true" ht="16.5" hidden="false" customHeight="false" outlineLevel="0" collapsed="false">
      <c r="A74" s="63" t="s">
        <v>5887</v>
      </c>
      <c r="B74" s="64"/>
    </row>
    <row r="75" s="66" customFormat="true" ht="16.5" hidden="false" customHeight="false" outlineLevel="0" collapsed="false">
      <c r="A75" s="65" t="s">
        <v>2934</v>
      </c>
      <c r="B75" s="65" t="s">
        <v>2935</v>
      </c>
    </row>
    <row r="76" s="66" customFormat="true" ht="16.5" hidden="false" customHeight="false" outlineLevel="0" collapsed="false">
      <c r="A76" s="65" t="s">
        <v>5888</v>
      </c>
      <c r="B76" s="65" t="s">
        <v>5889</v>
      </c>
    </row>
    <row r="77" s="66" customFormat="true" ht="16.5" hidden="false" customHeight="false" outlineLevel="0" collapsed="false">
      <c r="A77" s="65" t="s">
        <v>5890</v>
      </c>
      <c r="B77" s="65" t="s">
        <v>2942</v>
      </c>
    </row>
    <row r="78" s="66" customFormat="true" ht="16.5" hidden="false" customHeight="false" outlineLevel="0" collapsed="false">
      <c r="A78" s="70" t="s">
        <v>5891</v>
      </c>
      <c r="B78" s="65" t="s">
        <v>2937</v>
      </c>
    </row>
    <row r="79" s="66" customFormat="true" ht="16.5" hidden="false" customHeight="false" outlineLevel="0" collapsed="false">
      <c r="A79" s="65" t="s">
        <v>5892</v>
      </c>
      <c r="B79" s="65" t="s">
        <v>2962</v>
      </c>
    </row>
    <row r="80" s="62" customFormat="true" ht="16.5" hidden="false" customHeight="false" outlineLevel="0" collapsed="false">
      <c r="A80" s="65" t="s">
        <v>5893</v>
      </c>
      <c r="B80" s="65" t="s">
        <v>2875</v>
      </c>
    </row>
    <row r="81" s="62" customFormat="true" ht="16.5" hidden="false" customHeight="false" outlineLevel="0" collapsed="false">
      <c r="A81" s="71" t="s">
        <v>5894</v>
      </c>
      <c r="B81" s="65" t="s">
        <v>556</v>
      </c>
    </row>
    <row r="82" s="62" customFormat="true" ht="16.5" hidden="false" customHeight="false" outlineLevel="0" collapsed="false">
      <c r="A82" s="65" t="s">
        <v>5895</v>
      </c>
      <c r="B82" s="65" t="s">
        <v>5896</v>
      </c>
    </row>
    <row r="83" s="62" customFormat="true" ht="16.5" hidden="false" customHeight="false" outlineLevel="0" collapsed="false">
      <c r="A83" s="65" t="s">
        <v>2895</v>
      </c>
      <c r="B83" s="65" t="s">
        <v>2896</v>
      </c>
    </row>
    <row r="84" s="62" customFormat="true" ht="16.5" hidden="false" customHeight="false" outlineLevel="0" collapsed="false">
      <c r="A84" s="65" t="s">
        <v>5897</v>
      </c>
      <c r="B84" s="65" t="s">
        <v>2886</v>
      </c>
    </row>
    <row r="85" s="62" customFormat="true" ht="16.5" hidden="false" customHeight="false" outlineLevel="0" collapsed="false">
      <c r="A85" s="63" t="s">
        <v>5898</v>
      </c>
      <c r="B85" s="64"/>
    </row>
    <row r="86" s="62" customFormat="true" ht="16.5" hidden="false" customHeight="false" outlineLevel="0" collapsed="false">
      <c r="A86" s="65" t="s">
        <v>5899</v>
      </c>
      <c r="B86" s="65" t="s">
        <v>4707</v>
      </c>
    </row>
    <row r="87" s="62" customFormat="true" ht="16.5" hidden="false" customHeight="false" outlineLevel="0" collapsed="false">
      <c r="A87" s="65" t="s">
        <v>5900</v>
      </c>
      <c r="B87" s="65" t="s">
        <v>5901</v>
      </c>
    </row>
    <row r="88" s="62" customFormat="true" ht="16.5" hidden="false" customHeight="false" outlineLevel="0" collapsed="false">
      <c r="A88" s="65" t="s">
        <v>5902</v>
      </c>
      <c r="B88" s="65" t="s">
        <v>5903</v>
      </c>
    </row>
    <row r="89" s="62" customFormat="true" ht="16.5" hidden="false" customHeight="false" outlineLevel="0" collapsed="false">
      <c r="A89" s="65" t="s">
        <v>5904</v>
      </c>
      <c r="B89" s="65" t="s">
        <v>547</v>
      </c>
    </row>
    <row r="90" s="62" customFormat="true" ht="16.5" hidden="false" customHeight="false" outlineLevel="0" collapsed="false">
      <c r="A90" s="65" t="s">
        <v>5905</v>
      </c>
      <c r="B90" s="65" t="s">
        <v>554</v>
      </c>
    </row>
    <row r="91" s="62" customFormat="true" ht="16.5" hidden="false" customHeight="false" outlineLevel="0" collapsed="false">
      <c r="A91" s="65" t="s">
        <v>5906</v>
      </c>
      <c r="B91" s="65" t="s">
        <v>676</v>
      </c>
    </row>
    <row r="92" s="62" customFormat="true" ht="16.5" hidden="false" customHeight="false" outlineLevel="0" collapsed="false">
      <c r="A92" s="65" t="s">
        <v>5907</v>
      </c>
      <c r="B92" s="65" t="s">
        <v>5908</v>
      </c>
    </row>
    <row r="93" s="62" customFormat="true" ht="16.5" hidden="false" customHeight="false" outlineLevel="0" collapsed="false">
      <c r="A93" s="65" t="s">
        <v>5909</v>
      </c>
      <c r="B93" s="65" t="s">
        <v>5910</v>
      </c>
    </row>
    <row r="94" s="62" customFormat="true" ht="16.5" hidden="false" customHeight="false" outlineLevel="0" collapsed="false">
      <c r="A94" s="65" t="s">
        <v>5911</v>
      </c>
      <c r="B94" s="65" t="s">
        <v>558</v>
      </c>
    </row>
    <row r="95" s="62" customFormat="true" ht="16.5" hidden="false" customHeight="false" outlineLevel="0" collapsed="false">
      <c r="A95" s="65" t="s">
        <v>5912</v>
      </c>
      <c r="B95" s="65" t="s">
        <v>487</v>
      </c>
    </row>
    <row r="96" s="62" customFormat="true" ht="16.5" hidden="false" customHeight="false" outlineLevel="0" collapsed="false">
      <c r="A96" s="63" t="s">
        <v>5913</v>
      </c>
      <c r="B96" s="64"/>
    </row>
    <row r="97" s="62" customFormat="true" ht="16.5" hidden="false" customHeight="false" outlineLevel="0" collapsed="false">
      <c r="A97" s="65" t="s">
        <v>5914</v>
      </c>
      <c r="B97" s="65" t="s">
        <v>5915</v>
      </c>
    </row>
    <row r="98" s="62" customFormat="true" ht="16.5" hidden="false" customHeight="false" outlineLevel="0" collapsed="false">
      <c r="A98" s="65" t="s">
        <v>5916</v>
      </c>
      <c r="B98" s="65" t="s">
        <v>1496</v>
      </c>
    </row>
    <row r="99" s="62" customFormat="true" ht="16.5" hidden="false" customHeight="false" outlineLevel="0" collapsed="false">
      <c r="A99" s="65" t="s">
        <v>5917</v>
      </c>
      <c r="B99" s="65" t="s">
        <v>3035</v>
      </c>
    </row>
    <row r="100" s="62" customFormat="true" ht="16.5" hidden="false" customHeight="false" outlineLevel="0" collapsed="false">
      <c r="A100" s="72" t="s">
        <v>5918</v>
      </c>
      <c r="B100" s="65" t="s">
        <v>5919</v>
      </c>
    </row>
    <row r="101" s="62" customFormat="true" ht="16.5" hidden="false" customHeight="false" outlineLevel="0" collapsed="false">
      <c r="A101" s="72" t="s">
        <v>5920</v>
      </c>
      <c r="B101" s="65" t="s">
        <v>3124</v>
      </c>
    </row>
    <row r="102" s="62" customFormat="true" ht="16.5" hidden="false" customHeight="false" outlineLevel="0" collapsed="false">
      <c r="A102" s="73" t="s">
        <v>5921</v>
      </c>
      <c r="B102" s="65" t="s">
        <v>3122</v>
      </c>
    </row>
    <row r="103" s="62" customFormat="true" ht="16.5" hidden="false" customHeight="false" outlineLevel="0" collapsed="false">
      <c r="A103" s="65" t="s">
        <v>5922</v>
      </c>
      <c r="B103" s="65" t="s">
        <v>5923</v>
      </c>
    </row>
    <row r="104" s="62" customFormat="true" ht="16.5" hidden="false" customHeight="false" outlineLevel="0" collapsed="false">
      <c r="A104" s="63" t="s">
        <v>5924</v>
      </c>
      <c r="B104" s="64"/>
    </row>
    <row r="105" s="62" customFormat="true" ht="16.5" hidden="false" customHeight="false" outlineLevel="0" collapsed="false">
      <c r="A105" s="65" t="s">
        <v>5925</v>
      </c>
      <c r="B105" s="65" t="s">
        <v>3333</v>
      </c>
    </row>
    <row r="106" s="62" customFormat="true" ht="16.5" hidden="false" customHeight="false" outlineLevel="0" collapsed="false">
      <c r="A106" s="65" t="s">
        <v>5926</v>
      </c>
      <c r="B106" s="65" t="s">
        <v>3366</v>
      </c>
    </row>
    <row r="107" s="62" customFormat="true" ht="16.5" hidden="false" customHeight="false" outlineLevel="0" collapsed="false">
      <c r="A107" s="65" t="s">
        <v>5927</v>
      </c>
      <c r="B107" s="65" t="s">
        <v>2361</v>
      </c>
    </row>
    <row r="108" s="62" customFormat="true" ht="16.5" hidden="false" customHeight="false" outlineLevel="0" collapsed="false">
      <c r="A108" s="65" t="s">
        <v>5928</v>
      </c>
      <c r="B108" s="65" t="s">
        <v>5929</v>
      </c>
    </row>
    <row r="109" s="62" customFormat="true" ht="16.5" hidden="false" customHeight="false" outlineLevel="0" collapsed="false">
      <c r="A109" s="65" t="s">
        <v>5930</v>
      </c>
      <c r="B109" s="65" t="s">
        <v>2270</v>
      </c>
    </row>
    <row r="110" s="62" customFormat="true" ht="16.5" hidden="false" customHeight="false" outlineLevel="0" collapsed="false">
      <c r="A110" s="65" t="s">
        <v>5931</v>
      </c>
      <c r="B110" s="65" t="s">
        <v>5932</v>
      </c>
    </row>
    <row r="111" s="62" customFormat="true" ht="16.5" hidden="false" customHeight="false" outlineLevel="0" collapsed="false">
      <c r="A111" s="63" t="s">
        <v>5933</v>
      </c>
      <c r="B111" s="64"/>
    </row>
    <row r="112" s="62" customFormat="true" ht="16.5" hidden="false" customHeight="false" outlineLevel="0" collapsed="false">
      <c r="A112" s="65" t="s">
        <v>3219</v>
      </c>
      <c r="B112" s="65" t="s">
        <v>3220</v>
      </c>
    </row>
    <row r="113" s="62" customFormat="true" ht="16.5" hidden="false" customHeight="false" outlineLevel="0" collapsed="false">
      <c r="A113" s="65" t="s">
        <v>5934</v>
      </c>
      <c r="B113" s="65" t="s">
        <v>5935</v>
      </c>
    </row>
    <row r="114" s="62" customFormat="true" ht="16.5" hidden="false" customHeight="false" outlineLevel="0" collapsed="false">
      <c r="A114" s="65" t="s">
        <v>3217</v>
      </c>
      <c r="B114" s="65" t="s">
        <v>3218</v>
      </c>
    </row>
    <row r="115" s="62" customFormat="true" ht="16.5" hidden="false" customHeight="false" outlineLevel="0" collapsed="false">
      <c r="A115" s="71" t="s">
        <v>3215</v>
      </c>
      <c r="B115" s="65" t="s">
        <v>3216</v>
      </c>
    </row>
    <row r="116" s="62" customFormat="true" ht="16.5" hidden="false" customHeight="false" outlineLevel="0" collapsed="false">
      <c r="A116" s="65" t="s">
        <v>5936</v>
      </c>
      <c r="B116" s="65" t="s">
        <v>514</v>
      </c>
    </row>
    <row r="117" s="62" customFormat="true" ht="16.5" hidden="false" customHeight="false" outlineLevel="0" collapsed="false">
      <c r="A117" s="65" t="s">
        <v>5937</v>
      </c>
      <c r="B117" s="65" t="s">
        <v>117</v>
      </c>
    </row>
    <row r="118" s="62" customFormat="true" ht="16.5" hidden="false" customHeight="false" outlineLevel="0" collapsed="false">
      <c r="A118" s="65" t="s">
        <v>5938</v>
      </c>
      <c r="B118" s="65" t="s">
        <v>5939</v>
      </c>
    </row>
    <row r="119" s="62" customFormat="true" ht="16.5" hidden="false" customHeight="false" outlineLevel="0" collapsed="false">
      <c r="A119" s="63" t="s">
        <v>5940</v>
      </c>
      <c r="B119" s="64"/>
    </row>
    <row r="120" s="62" customFormat="true" ht="16.5" hidden="false" customHeight="false" outlineLevel="0" collapsed="false">
      <c r="A120" s="65" t="s">
        <v>5941</v>
      </c>
      <c r="B120" s="65" t="s">
        <v>5942</v>
      </c>
    </row>
    <row r="121" s="62" customFormat="true" ht="16.5" hidden="false" customHeight="false" outlineLevel="0" collapsed="false">
      <c r="A121" s="65" t="s">
        <v>5943</v>
      </c>
      <c r="B121" s="65" t="s">
        <v>5944</v>
      </c>
    </row>
    <row r="122" s="66" customFormat="true" ht="16.5" hidden="false" customHeight="false" outlineLevel="0" collapsed="false">
      <c r="A122" s="65" t="s">
        <v>5945</v>
      </c>
      <c r="B122" s="65" t="s">
        <v>5946</v>
      </c>
    </row>
    <row r="123" s="62" customFormat="true" ht="16.5" hidden="false" customHeight="false" outlineLevel="0" collapsed="false">
      <c r="A123" s="65" t="s">
        <v>5947</v>
      </c>
      <c r="B123" s="65" t="s">
        <v>3486</v>
      </c>
    </row>
    <row r="124" s="62" customFormat="true" ht="16.5" hidden="false" customHeight="false" outlineLevel="0" collapsed="false">
      <c r="A124" s="72" t="s">
        <v>5948</v>
      </c>
      <c r="B124" s="72" t="s">
        <v>3381</v>
      </c>
    </row>
    <row r="125" s="62" customFormat="true" ht="16.5" hidden="false" customHeight="false" outlineLevel="0" collapsed="false">
      <c r="A125" s="63" t="s">
        <v>5949</v>
      </c>
      <c r="B125" s="64"/>
    </row>
    <row r="126" s="62" customFormat="true" ht="16.5" hidden="false" customHeight="false" outlineLevel="0" collapsed="false">
      <c r="A126" s="65" t="s">
        <v>5950</v>
      </c>
      <c r="B126" s="65" t="s">
        <v>5951</v>
      </c>
    </row>
    <row r="127" s="62" customFormat="true" ht="16.5" hidden="false" customHeight="false" outlineLevel="0" collapsed="false">
      <c r="A127" s="65" t="s">
        <v>5952</v>
      </c>
      <c r="B127" s="65" t="s">
        <v>5953</v>
      </c>
    </row>
    <row r="128" s="62" customFormat="true" ht="16.5" hidden="false" customHeight="false" outlineLevel="0" collapsed="false">
      <c r="A128" s="65" t="s">
        <v>5954</v>
      </c>
      <c r="B128" s="65" t="s">
        <v>3770</v>
      </c>
    </row>
    <row r="129" s="62" customFormat="true" ht="16.5" hidden="false" customHeight="false" outlineLevel="0" collapsed="false">
      <c r="A129" s="65" t="s">
        <v>5955</v>
      </c>
      <c r="B129" s="65" t="s">
        <v>3767</v>
      </c>
    </row>
    <row r="130" s="62" customFormat="true" ht="16.5" hidden="false" customHeight="false" outlineLevel="0" collapsed="false">
      <c r="A130" s="65" t="s">
        <v>5956</v>
      </c>
      <c r="B130" s="65" t="s">
        <v>5957</v>
      </c>
    </row>
    <row r="131" s="62" customFormat="true" ht="16.5" hidden="false" customHeight="false" outlineLevel="0" collapsed="false">
      <c r="A131" s="65" t="s">
        <v>5958</v>
      </c>
      <c r="B131" s="65" t="s">
        <v>3983</v>
      </c>
    </row>
    <row r="132" s="62" customFormat="true" ht="16.5" hidden="false" customHeight="false" outlineLevel="0" collapsed="false">
      <c r="A132" s="65" t="s">
        <v>5959</v>
      </c>
      <c r="B132" s="65" t="s">
        <v>5960</v>
      </c>
    </row>
    <row r="133" s="62" customFormat="true" ht="16.5" hidden="false" customHeight="false" outlineLevel="0" collapsed="false">
      <c r="A133" s="65" t="s">
        <v>5961</v>
      </c>
      <c r="B133" s="65" t="s">
        <v>5962</v>
      </c>
    </row>
    <row r="134" s="66" customFormat="true" ht="16.5" hidden="false" customHeight="false" outlineLevel="0" collapsed="false">
      <c r="A134" s="65" t="s">
        <v>5963</v>
      </c>
      <c r="B134" s="65" t="s">
        <v>4091</v>
      </c>
    </row>
    <row r="135" s="66" customFormat="true" ht="16.5" hidden="false" customHeight="false" outlineLevel="0" collapsed="false">
      <c r="A135" s="65" t="s">
        <v>5964</v>
      </c>
      <c r="B135" s="65" t="s">
        <v>5965</v>
      </c>
    </row>
    <row r="136" s="62" customFormat="true" ht="16.5" hidden="false" customHeight="false" outlineLevel="0" collapsed="false">
      <c r="A136" s="65" t="s">
        <v>5966</v>
      </c>
      <c r="B136" s="65" t="s">
        <v>5967</v>
      </c>
    </row>
    <row r="137" s="62" customFormat="true" ht="16.5" hidden="false" customHeight="false" outlineLevel="0" collapsed="false">
      <c r="A137" s="65" t="s">
        <v>5968</v>
      </c>
      <c r="B137" s="65" t="s">
        <v>5969</v>
      </c>
    </row>
    <row r="138" s="62" customFormat="true" ht="16.5" hidden="false" customHeight="false" outlineLevel="0" collapsed="false">
      <c r="A138" s="65" t="s">
        <v>5970</v>
      </c>
      <c r="B138" s="65" t="s">
        <v>5971</v>
      </c>
    </row>
    <row r="139" s="62" customFormat="true" ht="16.5" hidden="false" customHeight="false" outlineLevel="0" collapsed="false">
      <c r="A139" s="62" t="s">
        <v>5972</v>
      </c>
      <c r="B139" s="65" t="s">
        <v>5973</v>
      </c>
    </row>
    <row r="140" s="62" customFormat="true" ht="16.5" hidden="false" customHeight="false" outlineLevel="0" collapsed="false">
      <c r="A140" s="65" t="s">
        <v>5974</v>
      </c>
      <c r="B140" s="65" t="s">
        <v>4705</v>
      </c>
    </row>
    <row r="141" s="62" customFormat="true" ht="16.5" hidden="false" customHeight="false" outlineLevel="0" collapsed="false">
      <c r="A141" s="65" t="s">
        <v>3908</v>
      </c>
      <c r="B141" s="65" t="s">
        <v>5975</v>
      </c>
    </row>
    <row r="142" s="62" customFormat="true" ht="16.5" hidden="false" customHeight="false" outlineLevel="0" collapsed="false">
      <c r="A142" s="63" t="s">
        <v>5976</v>
      </c>
      <c r="B142" s="64"/>
    </row>
    <row r="143" s="62" customFormat="true" ht="16.5" hidden="false" customHeight="false" outlineLevel="0" collapsed="false">
      <c r="A143" s="65" t="s">
        <v>5977</v>
      </c>
      <c r="B143" s="65" t="s">
        <v>1895</v>
      </c>
    </row>
    <row r="144" s="62" customFormat="true" ht="16.5" hidden="false" customHeight="false" outlineLevel="0" collapsed="false">
      <c r="A144" s="65" t="s">
        <v>5978</v>
      </c>
      <c r="B144" s="65" t="s">
        <v>5979</v>
      </c>
    </row>
    <row r="145" s="62" customFormat="true" ht="16.5" hidden="false" customHeight="false" outlineLevel="0" collapsed="false">
      <c r="A145" s="65" t="s">
        <v>5980</v>
      </c>
      <c r="B145" s="65" t="s">
        <v>1868</v>
      </c>
    </row>
    <row r="146" s="62" customFormat="true" ht="16.5" hidden="false" customHeight="false" outlineLevel="0" collapsed="false">
      <c r="A146" s="65" t="s">
        <v>5981</v>
      </c>
      <c r="B146" s="65" t="s">
        <v>868</v>
      </c>
    </row>
    <row r="147" s="62" customFormat="true" ht="16.5" hidden="false" customHeight="false" outlineLevel="0" collapsed="false">
      <c r="A147" s="65" t="s">
        <v>5982</v>
      </c>
      <c r="B147" s="65" t="s">
        <v>859</v>
      </c>
    </row>
    <row r="148" s="62" customFormat="true" ht="16.5" hidden="false" customHeight="false" outlineLevel="0" collapsed="false">
      <c r="A148" s="65" t="s">
        <v>5983</v>
      </c>
      <c r="B148" s="65" t="s">
        <v>792</v>
      </c>
    </row>
    <row r="149" s="62" customFormat="true" ht="16.5" hidden="false" customHeight="false" outlineLevel="0" collapsed="false">
      <c r="A149" s="65" t="s">
        <v>5984</v>
      </c>
      <c r="B149" s="65" t="s">
        <v>4785</v>
      </c>
    </row>
    <row r="150" s="62" customFormat="true" ht="16.5" hidden="false" customHeight="false" outlineLevel="0" collapsed="false">
      <c r="A150" s="65" t="s">
        <v>5985</v>
      </c>
      <c r="B150" s="65" t="s">
        <v>766</v>
      </c>
    </row>
    <row r="151" s="62" customFormat="true" ht="16.5" hidden="false" customHeight="false" outlineLevel="0" collapsed="false">
      <c r="A151" s="65" t="s">
        <v>5986</v>
      </c>
      <c r="B151" s="65" t="s">
        <v>5987</v>
      </c>
    </row>
    <row r="152" s="62" customFormat="true" ht="16.5" hidden="false" customHeight="false" outlineLevel="0" collapsed="false">
      <c r="A152" s="65" t="s">
        <v>5988</v>
      </c>
      <c r="B152" s="65" t="s">
        <v>5989</v>
      </c>
    </row>
    <row r="153" s="66" customFormat="true" ht="16.5" hidden="false" customHeight="false" outlineLevel="0" collapsed="false">
      <c r="A153" s="65" t="s">
        <v>5990</v>
      </c>
      <c r="B153" s="65" t="s">
        <v>5991</v>
      </c>
    </row>
    <row r="154" s="66" customFormat="true" ht="16.5" hidden="false" customHeight="false" outlineLevel="0" collapsed="false">
      <c r="A154" s="65" t="s">
        <v>5992</v>
      </c>
      <c r="B154" s="65" t="s">
        <v>2289</v>
      </c>
    </row>
    <row r="155" s="62" customFormat="true" ht="16.5" hidden="false" customHeight="false" outlineLevel="0" collapsed="false">
      <c r="A155" s="65" t="s">
        <v>5993</v>
      </c>
      <c r="B155" s="65" t="s">
        <v>712</v>
      </c>
    </row>
    <row r="156" s="62" customFormat="true" ht="16.5" hidden="false" customHeight="false" outlineLevel="0" collapsed="false">
      <c r="A156" s="65" t="s">
        <v>5994</v>
      </c>
      <c r="B156" s="65" t="s">
        <v>2258</v>
      </c>
    </row>
    <row r="157" s="62" customFormat="true" ht="16.5" hidden="false" customHeight="false" outlineLevel="0" collapsed="false">
      <c r="A157" s="65" t="s">
        <v>5995</v>
      </c>
      <c r="B157" s="65" t="s">
        <v>5996</v>
      </c>
    </row>
    <row r="158" s="62" customFormat="true" ht="16.5" hidden="false" customHeight="false" outlineLevel="0" collapsed="false">
      <c r="A158" s="74" t="s">
        <v>5997</v>
      </c>
      <c r="B158" s="62" t="s">
        <v>697</v>
      </c>
    </row>
  </sheetData>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24" activeCellId="0" sqref="C24"/>
    </sheetView>
  </sheetViews>
  <sheetFormatPr defaultColWidth="8.6796875" defaultRowHeight="15" customHeight="true" zeroHeight="false" outlineLevelRow="0" outlineLevelCol="0"/>
  <cols>
    <col collapsed="false" customWidth="false" hidden="false" outlineLevel="0" max="1" min="1" style="60" width="8.71"/>
    <col collapsed="false" customWidth="true" hidden="false" outlineLevel="0" max="2" min="2" style="60" width="15"/>
    <col collapsed="false" customWidth="true" hidden="false" outlineLevel="0" max="3" min="3" style="60" width="32.86"/>
    <col collapsed="false" customWidth="true" hidden="false" outlineLevel="0" max="4" min="4" style="60" width="72.86"/>
    <col collapsed="false" customWidth="true" hidden="false" outlineLevel="0" max="1025" min="5" style="60" width="10.58"/>
  </cols>
  <sheetData>
    <row r="1" s="60" customFormat="true" ht="15" hidden="false" customHeight="false" outlineLevel="0" collapsed="false">
      <c r="A1" s="75" t="s">
        <v>5998</v>
      </c>
      <c r="B1" s="75"/>
      <c r="C1" s="75"/>
      <c r="D1" s="75"/>
    </row>
    <row r="2" customFormat="false" ht="15" hidden="false" customHeight="false" outlineLevel="0" collapsed="false">
      <c r="A2" s="76" t="s">
        <v>5999</v>
      </c>
      <c r="B2" s="77" t="s">
        <v>6000</v>
      </c>
      <c r="C2" s="77" t="s">
        <v>45</v>
      </c>
      <c r="D2" s="77" t="s">
        <v>6001</v>
      </c>
    </row>
    <row r="3" customFormat="false" ht="15" hidden="false" customHeight="false" outlineLevel="0" collapsed="false">
      <c r="A3" s="78" t="n">
        <v>1</v>
      </c>
      <c r="B3" s="78" t="s">
        <v>2263</v>
      </c>
      <c r="C3" s="78" t="s">
        <v>2263</v>
      </c>
      <c r="D3" s="79" t="s">
        <v>6002</v>
      </c>
    </row>
    <row r="4" customFormat="false" ht="15" hidden="false" customHeight="false" outlineLevel="0" collapsed="false">
      <c r="A4" s="78" t="n">
        <v>2</v>
      </c>
      <c r="B4" s="78" t="s">
        <v>6003</v>
      </c>
      <c r="C4" s="78" t="s">
        <v>6004</v>
      </c>
      <c r="D4" s="79" t="s">
        <v>6005</v>
      </c>
    </row>
    <row r="5" customFormat="false" ht="17.9" hidden="false" customHeight="false" outlineLevel="0" collapsed="false">
      <c r="A5" s="78" t="n">
        <v>3</v>
      </c>
      <c r="B5" s="78" t="s">
        <v>6006</v>
      </c>
      <c r="C5" s="78" t="s">
        <v>6007</v>
      </c>
      <c r="D5" s="79" t="s">
        <v>6008</v>
      </c>
    </row>
    <row r="6" customFormat="false" ht="15" hidden="false" customHeight="false" outlineLevel="0" collapsed="false">
      <c r="A6" s="78" t="n">
        <v>4</v>
      </c>
      <c r="B6" s="78" t="s">
        <v>6009</v>
      </c>
      <c r="C6" s="78" t="s">
        <v>6010</v>
      </c>
      <c r="D6" s="79" t="s">
        <v>6011</v>
      </c>
    </row>
    <row r="7" customFormat="false" ht="15" hidden="false" customHeight="false" outlineLevel="0" collapsed="false">
      <c r="A7" s="78" t="n">
        <v>5</v>
      </c>
      <c r="B7" s="78" t="s">
        <v>6012</v>
      </c>
      <c r="C7" s="78" t="s">
        <v>6013</v>
      </c>
      <c r="D7" s="79" t="s">
        <v>6014</v>
      </c>
    </row>
    <row r="8" customFormat="false" ht="15" hidden="false" customHeight="false" outlineLevel="0" collapsed="false">
      <c r="A8" s="78" t="n">
        <v>6</v>
      </c>
      <c r="B8" s="78" t="s">
        <v>6015</v>
      </c>
      <c r="C8" s="78" t="s">
        <v>6016</v>
      </c>
      <c r="D8" s="79" t="s">
        <v>6017</v>
      </c>
    </row>
    <row r="9" customFormat="false" ht="15" hidden="false" customHeight="false" outlineLevel="0" collapsed="false">
      <c r="A9" s="78" t="n">
        <v>7</v>
      </c>
      <c r="B9" s="78" t="s">
        <v>6018</v>
      </c>
      <c r="C9" s="78" t="s">
        <v>6019</v>
      </c>
      <c r="D9" s="79" t="s">
        <v>6020</v>
      </c>
    </row>
    <row r="10" customFormat="false" ht="15" hidden="false" customHeight="false" outlineLevel="0" collapsed="false">
      <c r="A10" s="78" t="n">
        <v>8</v>
      </c>
      <c r="B10" s="78" t="s">
        <v>6021</v>
      </c>
      <c r="C10" s="78" t="s">
        <v>6022</v>
      </c>
      <c r="D10" s="79" t="s">
        <v>6023</v>
      </c>
    </row>
    <row r="11" customFormat="false" ht="17.9" hidden="false" customHeight="false" outlineLevel="0" collapsed="false">
      <c r="A11" s="78" t="n">
        <v>9</v>
      </c>
      <c r="B11" s="78" t="s">
        <v>6024</v>
      </c>
      <c r="C11" s="78" t="s">
        <v>6025</v>
      </c>
      <c r="D11" s="79" t="s">
        <v>6026</v>
      </c>
    </row>
    <row r="12" customFormat="false" ht="15" hidden="false" customHeight="false" outlineLevel="0" collapsed="false">
      <c r="A12" s="78" t="n">
        <v>10</v>
      </c>
      <c r="B12" s="78" t="s">
        <v>6027</v>
      </c>
      <c r="C12" s="78" t="s">
        <v>6028</v>
      </c>
      <c r="D12" s="79" t="s">
        <v>6029</v>
      </c>
    </row>
    <row r="13" customFormat="false" ht="15" hidden="false" customHeight="false" outlineLevel="0" collapsed="false">
      <c r="A13" s="78" t="n">
        <v>11</v>
      </c>
      <c r="B13" s="78" t="s">
        <v>6030</v>
      </c>
      <c r="C13" s="78" t="s">
        <v>6031</v>
      </c>
      <c r="D13" s="79" t="s">
        <v>6032</v>
      </c>
    </row>
    <row r="14" customFormat="false" ht="17.9" hidden="false" customHeight="false" outlineLevel="0" collapsed="false">
      <c r="A14" s="78" t="n">
        <v>12</v>
      </c>
      <c r="B14" s="78" t="s">
        <v>6033</v>
      </c>
      <c r="C14" s="78" t="s">
        <v>6034</v>
      </c>
      <c r="D14" s="79" t="s">
        <v>6035</v>
      </c>
    </row>
    <row r="15" customFormat="false" ht="15" hidden="false" customHeight="false" outlineLevel="0" collapsed="false">
      <c r="A15" s="78" t="n">
        <v>13</v>
      </c>
      <c r="B15" s="78" t="s">
        <v>6036</v>
      </c>
      <c r="C15" s="78" t="s">
        <v>6037</v>
      </c>
      <c r="D15" s="79" t="s">
        <v>6038</v>
      </c>
    </row>
    <row r="16" customFormat="false" ht="15" hidden="false" customHeight="false" outlineLevel="0" collapsed="false">
      <c r="A16" s="78" t="n">
        <v>14</v>
      </c>
      <c r="B16" s="78" t="s">
        <v>6039</v>
      </c>
      <c r="C16" s="78" t="s">
        <v>6040</v>
      </c>
      <c r="D16" s="79" t="s">
        <v>6041</v>
      </c>
    </row>
    <row r="17" customFormat="false" ht="15" hidden="false" customHeight="false" outlineLevel="0" collapsed="false">
      <c r="A17" s="78" t="n">
        <v>15</v>
      </c>
      <c r="B17" s="78" t="s">
        <v>6042</v>
      </c>
      <c r="C17" s="78" t="s">
        <v>6043</v>
      </c>
      <c r="D17" s="79" t="s">
        <v>6044</v>
      </c>
    </row>
    <row r="18" customFormat="false" ht="15" hidden="false" customHeight="false" outlineLevel="0" collapsed="false">
      <c r="A18" s="78" t="n">
        <v>16</v>
      </c>
      <c r="B18" s="78" t="s">
        <v>6045</v>
      </c>
      <c r="C18" s="78" t="s">
        <v>6046</v>
      </c>
      <c r="D18" s="79" t="s">
        <v>6047</v>
      </c>
    </row>
    <row r="19" customFormat="false" ht="15" hidden="false" customHeight="false" outlineLevel="0" collapsed="false">
      <c r="A19" s="78" t="n">
        <v>17</v>
      </c>
      <c r="B19" s="78" t="s">
        <v>6048</v>
      </c>
      <c r="C19" s="78" t="s">
        <v>6049</v>
      </c>
      <c r="D19" s="79" t="s">
        <v>6050</v>
      </c>
    </row>
    <row r="20" customFormat="false" ht="15" hidden="false" customHeight="false" outlineLevel="0" collapsed="false">
      <c r="A20" s="78" t="n">
        <v>18</v>
      </c>
      <c r="B20" s="78" t="s">
        <v>6051</v>
      </c>
      <c r="C20" s="78" t="s">
        <v>6052</v>
      </c>
      <c r="D20" s="79" t="s">
        <v>6053</v>
      </c>
    </row>
    <row r="21" customFormat="false" ht="17.9" hidden="false" customHeight="false" outlineLevel="0" collapsed="false">
      <c r="A21" s="78" t="n">
        <v>19</v>
      </c>
      <c r="B21" s="78" t="s">
        <v>6054</v>
      </c>
      <c r="C21" s="78" t="s">
        <v>6055</v>
      </c>
      <c r="D21" s="79" t="s">
        <v>6056</v>
      </c>
    </row>
    <row r="22" customFormat="false" ht="20.85" hidden="false" customHeight="false" outlineLevel="0" collapsed="false">
      <c r="A22" s="78" t="n">
        <v>20</v>
      </c>
      <c r="B22" s="78" t="s">
        <v>6057</v>
      </c>
      <c r="C22" s="78" t="s">
        <v>6058</v>
      </c>
      <c r="D22" s="79" t="s">
        <v>6059</v>
      </c>
    </row>
  </sheetData>
  <mergeCells count="1">
    <mergeCell ref="A1:D1"/>
  </mergeCell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6"/>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19" activeCellId="0" sqref="D19"/>
    </sheetView>
  </sheetViews>
  <sheetFormatPr defaultColWidth="8.6796875" defaultRowHeight="15" customHeight="true" zeroHeight="false" outlineLevelRow="0" outlineLevelCol="0"/>
  <cols>
    <col collapsed="false" customWidth="true" hidden="false" outlineLevel="0" max="1" min="1" style="60" width="6.43"/>
    <col collapsed="false" customWidth="true" hidden="false" outlineLevel="0" max="2" min="2" style="60" width="11.85"/>
    <col collapsed="false" customWidth="true" hidden="false" outlineLevel="0" max="3" min="3" style="60" width="37.71"/>
    <col collapsed="false" customWidth="true" hidden="false" outlineLevel="0" max="4" min="4" style="60" width="82.71"/>
    <col collapsed="false" customWidth="true" hidden="false" outlineLevel="0" max="1025" min="5" style="60" width="87.85"/>
  </cols>
  <sheetData>
    <row r="1" customFormat="false" ht="15" hidden="false" customHeight="false" outlineLevel="0" collapsed="false">
      <c r="A1" s="80" t="s">
        <v>6060</v>
      </c>
      <c r="B1" s="80"/>
      <c r="C1" s="80"/>
      <c r="D1" s="80"/>
    </row>
    <row r="2" customFormat="false" ht="15" hidden="false" customHeight="false" outlineLevel="0" collapsed="false">
      <c r="A2" s="76" t="s">
        <v>5999</v>
      </c>
      <c r="B2" s="81" t="s">
        <v>6000</v>
      </c>
      <c r="C2" s="81" t="s">
        <v>45</v>
      </c>
      <c r="D2" s="81" t="s">
        <v>6001</v>
      </c>
    </row>
    <row r="3" customFormat="false" ht="15" hidden="false" customHeight="false" outlineLevel="0" collapsed="false">
      <c r="A3" s="82" t="n">
        <v>1</v>
      </c>
      <c r="B3" s="82" t="s">
        <v>262</v>
      </c>
      <c r="C3" s="82" t="s">
        <v>6061</v>
      </c>
      <c r="D3" s="83" t="s">
        <v>6062</v>
      </c>
    </row>
    <row r="4" customFormat="false" ht="17.9" hidden="false" customHeight="false" outlineLevel="0" collapsed="false">
      <c r="A4" s="82" t="n">
        <v>2</v>
      </c>
      <c r="B4" s="82" t="s">
        <v>6063</v>
      </c>
      <c r="C4" s="82" t="s">
        <v>6064</v>
      </c>
      <c r="D4" s="83" t="s">
        <v>6065</v>
      </c>
    </row>
    <row r="5" customFormat="false" ht="17.9" hidden="false" customHeight="false" outlineLevel="0" collapsed="false">
      <c r="A5" s="82" t="n">
        <v>3</v>
      </c>
      <c r="B5" s="82" t="s">
        <v>6066</v>
      </c>
      <c r="C5" s="82" t="s">
        <v>6067</v>
      </c>
      <c r="D5" s="83" t="s">
        <v>6068</v>
      </c>
    </row>
    <row r="6" customFormat="false" ht="15" hidden="false" customHeight="false" outlineLevel="0" collapsed="false">
      <c r="A6" s="82" t="n">
        <v>4</v>
      </c>
      <c r="B6" s="82" t="s">
        <v>6069</v>
      </c>
      <c r="C6" s="82" t="s">
        <v>6070</v>
      </c>
      <c r="D6" s="83" t="s">
        <v>6071</v>
      </c>
    </row>
    <row r="7" customFormat="false" ht="15" hidden="false" customHeight="false" outlineLevel="0" collapsed="false">
      <c r="A7" s="82" t="n">
        <v>5</v>
      </c>
      <c r="B7" s="82" t="s">
        <v>6072</v>
      </c>
      <c r="C7" s="82" t="s">
        <v>6073</v>
      </c>
      <c r="D7" s="83" t="s">
        <v>6074</v>
      </c>
    </row>
    <row r="8" customFormat="false" ht="15" hidden="false" customHeight="false" outlineLevel="0" collapsed="false">
      <c r="A8" s="82" t="n">
        <v>6</v>
      </c>
      <c r="B8" s="82" t="s">
        <v>6075</v>
      </c>
      <c r="C8" s="82" t="s">
        <v>6076</v>
      </c>
      <c r="D8" s="83" t="s">
        <v>6077</v>
      </c>
    </row>
    <row r="9" customFormat="false" ht="17.9" hidden="false" customHeight="false" outlineLevel="0" collapsed="false">
      <c r="A9" s="82" t="n">
        <v>7</v>
      </c>
      <c r="B9" s="82" t="s">
        <v>6078</v>
      </c>
      <c r="C9" s="82" t="s">
        <v>6079</v>
      </c>
      <c r="D9" s="83" t="s">
        <v>6080</v>
      </c>
    </row>
    <row r="10" customFormat="false" ht="17.9" hidden="false" customHeight="false" outlineLevel="0" collapsed="false">
      <c r="A10" s="82" t="n">
        <v>8</v>
      </c>
      <c r="B10" s="82" t="s">
        <v>6081</v>
      </c>
      <c r="C10" s="82" t="s">
        <v>6082</v>
      </c>
      <c r="D10" s="83" t="s">
        <v>6083</v>
      </c>
    </row>
    <row r="11" customFormat="false" ht="15" hidden="false" customHeight="false" outlineLevel="0" collapsed="false">
      <c r="A11" s="82" t="n">
        <v>9</v>
      </c>
      <c r="B11" s="82" t="s">
        <v>6084</v>
      </c>
      <c r="C11" s="82" t="s">
        <v>6085</v>
      </c>
      <c r="D11" s="83" t="s">
        <v>6086</v>
      </c>
    </row>
    <row r="12" customFormat="false" ht="15" hidden="false" customHeight="false" outlineLevel="0" collapsed="false">
      <c r="A12" s="82" t="n">
        <v>10</v>
      </c>
      <c r="B12" s="82" t="s">
        <v>6087</v>
      </c>
      <c r="C12" s="82" t="s">
        <v>6088</v>
      </c>
      <c r="D12" s="83" t="s">
        <v>6089</v>
      </c>
    </row>
    <row r="13" customFormat="false" ht="17.9" hidden="false" customHeight="false" outlineLevel="0" collapsed="false">
      <c r="A13" s="82" t="n">
        <v>11</v>
      </c>
      <c r="B13" s="82" t="s">
        <v>6090</v>
      </c>
      <c r="C13" s="82" t="s">
        <v>6091</v>
      </c>
      <c r="D13" s="83" t="s">
        <v>6092</v>
      </c>
    </row>
    <row r="14" customFormat="false" ht="15" hidden="false" customHeight="false" outlineLevel="0" collapsed="false">
      <c r="A14" s="82" t="n">
        <v>12</v>
      </c>
      <c r="B14" s="82" t="s">
        <v>6093</v>
      </c>
      <c r="C14" s="82" t="s">
        <v>6094</v>
      </c>
      <c r="D14" s="83" t="s">
        <v>6095</v>
      </c>
    </row>
    <row r="15" customFormat="false" ht="15" hidden="false" customHeight="false" outlineLevel="0" collapsed="false">
      <c r="A15" s="82" t="n">
        <v>13</v>
      </c>
      <c r="B15" s="82" t="s">
        <v>6096</v>
      </c>
      <c r="C15" s="82" t="s">
        <v>6097</v>
      </c>
      <c r="D15" s="83" t="s">
        <v>6098</v>
      </c>
    </row>
    <row r="16" customFormat="false" ht="15" hidden="false" customHeight="false" outlineLevel="0" collapsed="false">
      <c r="A16" s="82" t="n">
        <v>14</v>
      </c>
      <c r="B16" s="82" t="s">
        <v>6099</v>
      </c>
      <c r="C16" s="82" t="s">
        <v>6100</v>
      </c>
      <c r="D16" s="83" t="s">
        <v>6101</v>
      </c>
    </row>
    <row r="17" customFormat="false" ht="17.9" hidden="false" customHeight="false" outlineLevel="0" collapsed="false">
      <c r="A17" s="82" t="n">
        <v>15</v>
      </c>
      <c r="B17" s="82" t="s">
        <v>6102</v>
      </c>
      <c r="C17" s="82" t="s">
        <v>6103</v>
      </c>
      <c r="D17" s="83" t="s">
        <v>6104</v>
      </c>
    </row>
    <row r="18" customFormat="false" ht="26.1" hidden="false" customHeight="false" outlineLevel="0" collapsed="false">
      <c r="A18" s="82" t="n">
        <v>16</v>
      </c>
      <c r="B18" s="82" t="s">
        <v>6105</v>
      </c>
      <c r="C18" s="82" t="s">
        <v>6106</v>
      </c>
      <c r="D18" s="83" t="s">
        <v>6107</v>
      </c>
    </row>
    <row r="19" customFormat="false" ht="17.9" hidden="false" customHeight="false" outlineLevel="0" collapsed="false">
      <c r="A19" s="82" t="n">
        <v>17</v>
      </c>
      <c r="B19" s="82" t="s">
        <v>6108</v>
      </c>
      <c r="C19" s="82" t="s">
        <v>23</v>
      </c>
      <c r="D19" s="83" t="s">
        <v>6109</v>
      </c>
    </row>
    <row r="20" customFormat="false" ht="26.1" hidden="false" customHeight="false" outlineLevel="0" collapsed="false">
      <c r="A20" s="82" t="n">
        <v>18</v>
      </c>
      <c r="B20" s="82" t="s">
        <v>6110</v>
      </c>
      <c r="C20" s="82" t="s">
        <v>6111</v>
      </c>
      <c r="D20" s="83" t="s">
        <v>6112</v>
      </c>
    </row>
    <row r="21" customFormat="false" ht="34.3" hidden="false" customHeight="false" outlineLevel="0" collapsed="false">
      <c r="A21" s="82" t="n">
        <v>19</v>
      </c>
      <c r="B21" s="82" t="s">
        <v>6113</v>
      </c>
      <c r="C21" s="82" t="s">
        <v>6114</v>
      </c>
      <c r="D21" s="83" t="s">
        <v>6115</v>
      </c>
    </row>
    <row r="22" customFormat="false" ht="17.9" hidden="false" customHeight="false" outlineLevel="0" collapsed="false">
      <c r="A22" s="82" t="n">
        <v>20</v>
      </c>
      <c r="B22" s="82" t="s">
        <v>6116</v>
      </c>
      <c r="C22" s="82" t="s">
        <v>6117</v>
      </c>
      <c r="D22" s="83" t="s">
        <v>6118</v>
      </c>
    </row>
    <row r="23" customFormat="false" ht="15" hidden="false" customHeight="false" outlineLevel="0" collapsed="false">
      <c r="A23" s="82" t="n">
        <v>21</v>
      </c>
      <c r="B23" s="82" t="s">
        <v>6119</v>
      </c>
      <c r="C23" s="82" t="s">
        <v>6120</v>
      </c>
      <c r="D23" s="83" t="s">
        <v>6121</v>
      </c>
    </row>
    <row r="24" customFormat="false" ht="17.9" hidden="false" customHeight="false" outlineLevel="0" collapsed="false">
      <c r="A24" s="82" t="n">
        <v>22</v>
      </c>
      <c r="B24" s="82" t="s">
        <v>6122</v>
      </c>
      <c r="C24" s="82" t="s">
        <v>6123</v>
      </c>
      <c r="D24" s="83" t="s">
        <v>6124</v>
      </c>
    </row>
    <row r="25" customFormat="false" ht="17.9" hidden="false" customHeight="false" outlineLevel="0" collapsed="false">
      <c r="A25" s="82" t="n">
        <v>23</v>
      </c>
      <c r="B25" s="82" t="s">
        <v>6054</v>
      </c>
      <c r="C25" s="82" t="s">
        <v>6125</v>
      </c>
      <c r="D25" s="83" t="s">
        <v>6126</v>
      </c>
    </row>
    <row r="26" customFormat="false" ht="17.9" hidden="false" customHeight="false" outlineLevel="0" collapsed="false">
      <c r="A26" s="82" t="n">
        <v>24</v>
      </c>
      <c r="B26" s="82" t="s">
        <v>6051</v>
      </c>
      <c r="C26" s="82" t="s">
        <v>6127</v>
      </c>
      <c r="D26" s="83" t="s">
        <v>6128</v>
      </c>
    </row>
  </sheetData>
  <mergeCells count="1">
    <mergeCell ref="A1:D1"/>
  </mergeCell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LibreOffice/25.2.0.1$Linux_X86_64 LibreOffice_project/ddb2a7ea3a8857aae619555f1a8743e430e146c9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2012-12-10T18:51:29Z</dcterms:created>
  <dc:creator>edosramos</dc:creator>
  <dc:description/>
  <dc:language>fr-FR</dc:language>
  <cp:lastModifiedBy>Patrick Miroux</cp:lastModifiedBy>
  <cp:lastPrinted>2013-01-24T08:11:13Z</cp:lastPrinted>
  <dcterms:modified xsi:type="dcterms:W3CDTF">2025-02-25T08:49:36Z</dcterms:modified>
  <cp:revision>1</cp:revision>
  <dc:subject/>
  <dc:title/>
</cp:coreProperties>
</file>