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_rels/drawing1.xml.rels" ContentType="application/vnd.openxmlformats-package.relationships+xml"/>
  <Override PartName="/xl/drawings/drawing1.xml" ContentType="application/vnd.openxmlformats-officedocument.drawing+xml"/>
  <Override PartName="/xl/sharedStrings.xml" ContentType="application/vnd.openxmlformats-officedocument.spreadsheetml.sharedStrings+xml"/>
  <Override PartName="/xl/worksheets/sheet8.xml" ContentType="application/vnd.openxmlformats-officedocument.spreadsheetml.worksheet+xml"/>
  <Override PartName="/xl/worksheets/sheet7.xml" ContentType="application/vnd.openxmlformats-officedocument.spreadsheetml.worksheet+xml"/>
  <Override PartName="/xl/worksheets/_rels/sheet1.xml.rels" ContentType="application/vnd.openxmlformats-package.relationships+xml"/>
  <Override PartName="/xl/worksheets/sheet6.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media/image2.png" ContentType="image/png"/>
  <Override PartName="/xl/media/image1.png" ContentType="image/png"/>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480" windowHeight="8192" windowWidth="16384" xWindow="0" yWindow="0"/>
  </bookViews>
  <sheets>
    <sheet name="Urg Notice" sheetId="1" state="visible" r:id="rId2"/>
    <sheet name="Urg Partie Médicale" sheetId="2" state="visible" r:id="rId3"/>
    <sheet name="Urg Partie Traumatologie" sheetId="3" state="visible" r:id="rId4"/>
    <sheet name="Urg Partie Intoxication" sheetId="4" state="visible" r:id="rId5"/>
    <sheet name="ACTES" sheetId="5" state="visible" r:id="rId6"/>
    <sheet name="RECOURS" sheetId="6" state="visible" r:id="rId7"/>
    <sheet name="CIRCONSTANCE" sheetId="7" state="visible" r:id="rId8"/>
    <sheet name="MOTIFS ARM" sheetId="8" state="visible" r:id="rId9"/>
  </sheets>
  <definedNames>
    <definedName function="false" hidden="false" localSheetId="1" name="_xlnm._FilterDatabase" vbProcedure="false">'Urg Partie Médicale'!$A$2:$H$1975</definedName>
    <definedName function="false" hidden="false" localSheetId="2" name="_xlnm._FilterDatabase" vbProcedure="false">'Urg Partie Traumatologie'!$A$2:$H$598</definedName>
    <definedName function="false" hidden="false" localSheetId="3" name="_xlnm._FilterDatabase" vbProcedure="false">'Urg Partie Intoxication'!$A$4:$M$130</definedName>
  </definedNames>
  <calcPr iterateCount="100" refMode="A1" iterate="false" iterateDelta="0.0001"/>
</workbook>
</file>

<file path=xl/sharedStrings.xml><?xml version="1.0" encoding="utf-8"?>
<sst xmlns="http://schemas.openxmlformats.org/spreadsheetml/2006/main" count="16097" uniqueCount="6130">
  <si>
    <r>
      <t xml:space="preserve"> </t>
    </r>
    <r>
      <rPr>
        <rFont val="Calibri"/>
        <charset val="1"/>
        <family val="2"/>
        <b val="true"/>
        <color rgb="FF000000"/>
        <sz val="26"/>
      </rPr>
      <t xml:space="preserve">THESAURUS "URGENCE"</t>
    </r>
    <r>
      <rPr>
        <rFont val="Calibri"/>
        <charset val="1"/>
        <family val="2"/>
        <color rgb="FF000000"/>
        <sz val="26"/>
      </rPr>
      <t xml:space="preserve"> 
Commission de l'évaluation et de la qualité
SFMU 2013</t>
    </r>
  </si>
  <si>
    <t>Typage selon l'orientation du SU</t>
  </si>
  <si>
    <t>Typage selon la modalité de facturation</t>
  </si>
  <si>
    <t>Zone de facturation aux actes, profil externe</t>
  </si>
  <si>
    <t>Zone de facturation inconnue, potentiellement profil UHCD en fonction de circulaire frontière</t>
  </si>
  <si>
    <t>Zone de facturation type GHS, profil UHCD</t>
  </si>
  <si>
    <t>Allergologie</t>
  </si>
  <si>
    <t>Cardio-vasculaire</t>
  </si>
  <si>
    <t>Corps Etranger</t>
  </si>
  <si>
    <t>Dermatologie</t>
  </si>
  <si>
    <t>Divers - Etat Général - Malaise</t>
  </si>
  <si>
    <t>Endocrinologie et Métabolisme</t>
  </si>
  <si>
    <t>Gynécologie </t>
  </si>
  <si>
    <t>Obstétrique</t>
  </si>
  <si>
    <t>Hématologie</t>
  </si>
  <si>
    <t>Hépato-gastro-entérologie</t>
  </si>
  <si>
    <t>Infectiologie</t>
  </si>
  <si>
    <t>Médecine Légale et Sociale</t>
  </si>
  <si>
    <t>Neurologie</t>
  </si>
  <si>
    <t>Oncologie</t>
  </si>
  <si>
    <t>OPH- ORL - Stomatologie</t>
  </si>
  <si>
    <t>Pédiatrie</t>
  </si>
  <si>
    <t>Pneumologie</t>
  </si>
  <si>
    <t>Psychiatrie</t>
  </si>
  <si>
    <t>Rhumatologie (Hors Rachis)</t>
  </si>
  <si>
    <t>Rhumatologie (Rachis)</t>
  </si>
  <si>
    <t>Urologie Néphrologie</t>
  </si>
  <si>
    <t>Traumatologie tête</t>
  </si>
  <si>
    <t>Traumatologie cou et rachis cervical</t>
  </si>
  <si>
    <t>Traumatologie Thorax et rachis thoracique</t>
  </si>
  <si>
    <t>Traumatologie Abdomen et rachis lombaire + bassin</t>
  </si>
  <si>
    <t>Traumatologie épaule et bras</t>
  </si>
  <si>
    <t>Traumatologie coude et avant bras</t>
  </si>
  <si>
    <t>Traumatologie poignet et main</t>
  </si>
  <si>
    <t>Traumatologie hanche et cuisse</t>
  </si>
  <si>
    <t>Traumatologie genou et jambe</t>
  </si>
  <si>
    <t>Traumatologie cheville et pied</t>
  </si>
  <si>
    <t>Complications</t>
  </si>
  <si>
    <t>Médecine de catastrophe</t>
  </si>
  <si>
    <t>Brûlures</t>
  </si>
  <si>
    <t>Intoxications : Tentatives Suicides, Accidentelles et non déterminés</t>
  </si>
  <si>
    <t>Autres intoxications et effets indésirables</t>
  </si>
  <si>
    <t>Ce thésaurus a été proposé par l'ORU PACA (Observatoire régional des urgences de la région PACA) et a été validé par la commission évaluation qualité de la SFMU</t>
  </si>
  <si>
    <t>Les remarques peuvent être transmises à contact@orupaca.fr</t>
  </si>
  <si>
    <t>Partie Médicale : Ensemble de la médecine et pédiatrie</t>
  </si>
  <si>
    <t>Libellé</t>
  </si>
  <si>
    <t>CIM 10</t>
  </si>
  <si>
    <t>Conseils de codage</t>
  </si>
  <si>
    <t>synonymes </t>
  </si>
  <si>
    <t>Possibilité UHCD</t>
  </si>
  <si>
    <t>URG</t>
  </si>
  <si>
    <t>SMUR</t>
  </si>
  <si>
    <t>PED</t>
  </si>
  <si>
    <t>ALLERGOLOGIE</t>
  </si>
  <si>
    <t>Purpura allergique</t>
  </si>
  <si>
    <t>D69.0</t>
  </si>
  <si>
    <t>comprend non thrombopénique hémorragique,
non thrombopénique idiopathique  rhumatoïde, vasculaire</t>
  </si>
  <si>
    <t>peutetreUHCD</t>
  </si>
  <si>
    <t>Conjonctivite atopique</t>
  </si>
  <si>
    <t>H10.1</t>
  </si>
  <si>
    <t>nonUHCD</t>
  </si>
  <si>
    <t>Laryngite aigue</t>
  </si>
  <si>
    <t>J04.0</t>
  </si>
  <si>
    <t>Rhinite allergique due au pollen</t>
  </si>
  <si>
    <t>J30.1</t>
  </si>
  <si>
    <t>Rhinite allergique, SP</t>
  </si>
  <si>
    <t>J30.4</t>
  </si>
  <si>
    <t>Oedème du larynx</t>
  </si>
  <si>
    <t>J38.4</t>
  </si>
  <si>
    <t>Spasme laryngé</t>
  </si>
  <si>
    <t>J38.5</t>
  </si>
  <si>
    <t>Asthme, SP</t>
  </si>
  <si>
    <t>J45.9</t>
  </si>
  <si>
    <t>Dermite allergique de contact, cause NP</t>
  </si>
  <si>
    <t>L23.9</t>
  </si>
  <si>
    <t>Eczéma</t>
  </si>
  <si>
    <t>Dermite irritante de contact, causes NP</t>
  </si>
  <si>
    <t>L24.9</t>
  </si>
  <si>
    <t>Eczéma </t>
  </si>
  <si>
    <t>Dermite de contact, SP, causes NP</t>
  </si>
  <si>
    <t>L25.9</t>
  </si>
  <si>
    <t>Eruption généralisée due à  des médicaments</t>
  </si>
  <si>
    <t>L27.0</t>
  </si>
  <si>
    <t>Dermite</t>
  </si>
  <si>
    <t>Eruption généralisée due à  des aliments</t>
  </si>
  <si>
    <t>L27.2</t>
  </si>
  <si>
    <t>Eruption généralisée due a d'autres substances</t>
  </si>
  <si>
    <t>L27.8</t>
  </si>
  <si>
    <t>Dermite  Sauf médicaments et aliments</t>
  </si>
  <si>
    <t>Dermite due à  substance, NP par voie interne</t>
  </si>
  <si>
    <t>L27.9</t>
  </si>
  <si>
    <t>Urticaire allergique</t>
  </si>
  <si>
    <t>L50.0</t>
  </si>
  <si>
    <t>Urticaire idiopathique</t>
  </si>
  <si>
    <t>L50.1</t>
  </si>
  <si>
    <t>Urticaire thermique</t>
  </si>
  <si>
    <t>L50.2</t>
  </si>
  <si>
    <t>Urticaire vibratoire</t>
  </si>
  <si>
    <t>L50.4</t>
  </si>
  <si>
    <t>Urticaire cholinergique</t>
  </si>
  <si>
    <t>L50.5</t>
  </si>
  <si>
    <t>Urticaire  de contact</t>
  </si>
  <si>
    <t>L50.6</t>
  </si>
  <si>
    <t>Urticaire, SP</t>
  </si>
  <si>
    <t>L50.9</t>
  </si>
  <si>
    <t>Réaction photo-allergique à  un médicament</t>
  </si>
  <si>
    <t>L56.1</t>
  </si>
  <si>
    <t>Urticaire solaire</t>
  </si>
  <si>
    <t>L56.3</t>
  </si>
  <si>
    <t>Lucite</t>
  </si>
  <si>
    <t>Choc allergique / anaphylactique</t>
  </si>
  <si>
    <t>T78.2</t>
  </si>
  <si>
    <t>Sauf si lié à  un médicament</t>
  </si>
  <si>
    <t>ouiUHCD</t>
  </si>
  <si>
    <t>Oedeme de Quincke / angio-neurotonique / urticaire géant</t>
  </si>
  <si>
    <t>T78.3</t>
  </si>
  <si>
    <t>Allergie, SP</t>
  </si>
  <si>
    <t>T78.4</t>
  </si>
  <si>
    <t>Complication transfusion, injection, perfusion</t>
  </si>
  <si>
    <t>T80.9</t>
  </si>
  <si>
    <t>Choc allergique / anaphylactique médicamenteux</t>
  </si>
  <si>
    <t>T88.6</t>
  </si>
  <si>
    <t>Compléter éventuellement par le code d'effet indésirable
 en rapport avec le médicament</t>
  </si>
  <si>
    <t>CARDIO-VASCULAIRE-RYTHME</t>
  </si>
  <si>
    <t>Divers</t>
  </si>
  <si>
    <t>Douleur thoracique précordiale</t>
  </si>
  <si>
    <t>R07.2</t>
  </si>
  <si>
    <t>Douleur thoracique pariétale</t>
  </si>
  <si>
    <t>R07.3</t>
  </si>
  <si>
    <t>Douleur thoracique, SP</t>
  </si>
  <si>
    <t>R07.4</t>
  </si>
  <si>
    <t>Oedème localisé</t>
  </si>
  <si>
    <t>R60.0</t>
  </si>
  <si>
    <t>Oedème généralisé</t>
  </si>
  <si>
    <t>R60.1</t>
  </si>
  <si>
    <t>Anasarque</t>
  </si>
  <si>
    <t>Oedème, SP</t>
  </si>
  <si>
    <t>R60.9</t>
  </si>
  <si>
    <t>Coeur et Aorte</t>
  </si>
  <si>
    <t>Cardiopathie hypertensive</t>
  </si>
  <si>
    <t>I11</t>
  </si>
  <si>
    <t>Uniquement dans le cadre d'une cardiopathie hypertensive</t>
  </si>
  <si>
    <t>Hémopéricarde (complication IDM)</t>
  </si>
  <si>
    <t>I23.0</t>
  </si>
  <si>
    <t>CIA (complication IDM)</t>
  </si>
  <si>
    <t>I23.1</t>
  </si>
  <si>
    <t>Uniquement si complique un IDM</t>
  </si>
  <si>
    <t>CIV (complication IDM)</t>
  </si>
  <si>
    <t>I23.2</t>
  </si>
  <si>
    <t>Rupture parois cardiaque  (complication IDM)</t>
  </si>
  <si>
    <t>I23.3</t>
  </si>
  <si>
    <t>Rupture des cordages (complication IDM)</t>
  </si>
  <si>
    <t>I23.4</t>
  </si>
  <si>
    <t>Autres complications IDM</t>
  </si>
  <si>
    <t>I23.8</t>
  </si>
  <si>
    <t>A l'exception de CIA, CIV, Rupture de parois, Rupture de cordage</t>
  </si>
  <si>
    <t>Anévrysme ventriculaire</t>
  </si>
  <si>
    <t>I25.3</t>
  </si>
  <si>
    <t>Cardiopathie ischémique chronique, SP</t>
  </si>
  <si>
    <t>I25.9</t>
  </si>
  <si>
    <t>Péricardite aiguë infectieuse </t>
  </si>
  <si>
    <t>I30.1</t>
  </si>
  <si>
    <t>virale  staph, strepto, pneumocoque   </t>
  </si>
  <si>
    <t>Péricardite aigue, SP</t>
  </si>
  <si>
    <t>I30.9</t>
  </si>
  <si>
    <t>Maladie du péricarde, SP </t>
  </si>
  <si>
    <t>I31.9</t>
  </si>
  <si>
    <t>Tamponnade  Péricardite chronique</t>
  </si>
  <si>
    <t>Tamponnade, 
épanchement péricardique 
non infectieux</t>
  </si>
  <si>
    <t>Péricardite au cours MCA avec atteinte du tissus conjonctif</t>
  </si>
  <si>
    <t>I32.8</t>
  </si>
  <si>
    <t>Endocardite aiguë infectieuse</t>
  </si>
  <si>
    <t>I33.0</t>
  </si>
  <si>
    <t>Endocardite aigue, SP</t>
  </si>
  <si>
    <t>I33.9</t>
  </si>
  <si>
    <t>Insuffisance (valve) mitrale</t>
  </si>
  <si>
    <t>I34.0</t>
  </si>
  <si>
    <t>SANS Atteinte rhumatismale</t>
  </si>
  <si>
    <t>Rétrécissement (valve) mitrale</t>
  </si>
  <si>
    <t>I34.2</t>
  </si>
  <si>
    <t>Rétrécissement (valve) aortique</t>
  </si>
  <si>
    <t>I35.0</t>
  </si>
  <si>
    <t>Insuffisance (valve) aortique</t>
  </si>
  <si>
    <t>I35.1</t>
  </si>
  <si>
    <t>Rupture de valve cardiaque au cours de MCA</t>
  </si>
  <si>
    <t>I39.8</t>
  </si>
  <si>
    <t>Myocardite infectieuse</t>
  </si>
  <si>
    <t>I40.0</t>
  </si>
  <si>
    <t>Myocardite aigue, SP</t>
  </si>
  <si>
    <t>I40.9</t>
  </si>
  <si>
    <t>Sans précision sur le caractère infectieux ou autre</t>
  </si>
  <si>
    <t>Myocardiopathie obstructive hypertrophique</t>
  </si>
  <si>
    <t>I42.0</t>
  </si>
  <si>
    <t>Myocardiopathie alcoolique</t>
  </si>
  <si>
    <t>I42.6</t>
  </si>
  <si>
    <t>Insuffisance cardiaque congestive (droite/globale))</t>
  </si>
  <si>
    <t>I50.0</t>
  </si>
  <si>
    <t>OAP avec Insuffisance cardiaque gauche </t>
  </si>
  <si>
    <t>I50.1</t>
  </si>
  <si>
    <t>Oèdeme aigu Poumon</t>
  </si>
  <si>
    <t>Insuffisance cardiaque, SP</t>
  </si>
  <si>
    <t>I50.9</t>
  </si>
  <si>
    <t>Comprend insuffisance cardiaque globale</t>
  </si>
  <si>
    <t>Dissection aortique toute localisation</t>
  </si>
  <si>
    <t>I71.0</t>
  </si>
  <si>
    <t>Anévrisme aortique, thoracique, rompu</t>
  </si>
  <si>
    <t>I71.1</t>
  </si>
  <si>
    <t>Anévrisme aortique thoracique, sans mention de rupture</t>
  </si>
  <si>
    <t>I71.2</t>
  </si>
  <si>
    <t>Anévrisme aortique abdominal, rompu</t>
  </si>
  <si>
    <t>I71.3</t>
  </si>
  <si>
    <t>Anévrisme aortique abdominal, sans mention de rupture</t>
  </si>
  <si>
    <t>I71.4</t>
  </si>
  <si>
    <t>Anévrisme aortique thoraco-abdominal, rompu</t>
  </si>
  <si>
    <t>I71.5</t>
  </si>
  <si>
    <t>Anévrisme aortique thoraco-abdominal, sans mention de rupture</t>
  </si>
  <si>
    <t>I71.6</t>
  </si>
  <si>
    <t>Anévrysme aortique, localisation NP, rompu </t>
  </si>
  <si>
    <t>I71.8</t>
  </si>
  <si>
    <t>Anévrysme aortique, localisation NP sans mention de rupture</t>
  </si>
  <si>
    <t>I71.9</t>
  </si>
  <si>
    <t>Anévrysme et dissection , de localisation NP</t>
  </si>
  <si>
    <t>I72.9</t>
  </si>
  <si>
    <t>Cardiopathie congénitale</t>
  </si>
  <si>
    <t>Q24.9</t>
  </si>
  <si>
    <t>Endocardite infectieuse avec rupture d'une valve</t>
  </si>
  <si>
    <t>I33.0 + I39.8</t>
  </si>
  <si>
    <t>OAP sur poussée hypertensive</t>
  </si>
  <si>
    <t>I50.1 + I10</t>
  </si>
  <si>
    <t>OAP</t>
  </si>
  <si>
    <t>Trouble du rythme</t>
  </si>
  <si>
    <t>BAV I</t>
  </si>
  <si>
    <t>I44.0</t>
  </si>
  <si>
    <t>BAV II</t>
  </si>
  <si>
    <t>I44.1</t>
  </si>
  <si>
    <t>BAV III Complet</t>
  </si>
  <si>
    <t>I44.2</t>
  </si>
  <si>
    <t>BAV, Autres et SP</t>
  </si>
  <si>
    <t>I44.3</t>
  </si>
  <si>
    <t>Bloc de Branche Gauche, SP</t>
  </si>
  <si>
    <t>I44.7</t>
  </si>
  <si>
    <t>BDB</t>
  </si>
  <si>
    <t>Bloc de Branche Droit, SP</t>
  </si>
  <si>
    <t>I45.1</t>
  </si>
  <si>
    <t>Bloc bifaciculaire</t>
  </si>
  <si>
    <t>I45.2</t>
  </si>
  <si>
    <t>Syndrome de Wolff Parkinson White / Sd de pré-excitation</t>
  </si>
  <si>
    <t>I45.6</t>
  </si>
  <si>
    <t>conduction AV accélérée, accessoire, préexcitée, anormale  
Sd de Wolff-Parkinson-White</t>
  </si>
  <si>
    <t>WPW</t>
  </si>
  <si>
    <t>Syndrome du QT long</t>
  </si>
  <si>
    <t>I45.8</t>
  </si>
  <si>
    <t>Sauf si QT long médicamenteux ou métabolique ( R94.3)</t>
  </si>
  <si>
    <t>Trouble de la conduction, SP</t>
  </si>
  <si>
    <t>I45.9</t>
  </si>
  <si>
    <t>Pour valoriser le séjour, précisez le type de trouble de conduction</t>
  </si>
  <si>
    <t>Arrêt cardiaque réanimé avec succès</t>
  </si>
  <si>
    <t>I46.0</t>
  </si>
  <si>
    <t>ACR avec RAC</t>
  </si>
  <si>
    <t>Arrêt cardiaque subit</t>
  </si>
  <si>
    <t>I46.1</t>
  </si>
  <si>
    <t>Sauf compliquant un IDM, un trouble de la conduction et Mort subite</t>
  </si>
  <si>
    <t>ACR</t>
  </si>
  <si>
    <t>Arrêt cardiaque, SP</t>
  </si>
  <si>
    <t>I46.9</t>
  </si>
  <si>
    <t>ACR, sauf si ACR réanimé avec succès et mort subite</t>
  </si>
  <si>
    <t>ACR, décès sans précision</t>
  </si>
  <si>
    <t>Tachycardie supraventriculaire</t>
  </si>
  <si>
    <t>I47.1</t>
  </si>
  <si>
    <t>Comprend Bouveret</t>
  </si>
  <si>
    <t>Bouveret, jonctionnelle</t>
  </si>
  <si>
    <t>Tachycardie ventriculaire</t>
  </si>
  <si>
    <t>I47.2</t>
  </si>
  <si>
    <t>Comprend Torsades de pointe</t>
  </si>
  <si>
    <t>Torsades de pointe, TV</t>
  </si>
  <si>
    <t>Tachycardie paroxystique, SP</t>
  </si>
  <si>
    <t>I47.9</t>
  </si>
  <si>
    <t>FA, Flutter Auriculaire</t>
  </si>
  <si>
    <t>I48</t>
  </si>
  <si>
    <t>Fibrillation auriculaire</t>
  </si>
  <si>
    <t>FA rapide</t>
  </si>
  <si>
    <t>I48 + R00.0</t>
  </si>
  <si>
    <t>Fibrillation Ventriculaire</t>
  </si>
  <si>
    <t>I49.0</t>
  </si>
  <si>
    <t>FV</t>
  </si>
  <si>
    <t>Dépolarisation auriculaire prématurée (ESA)</t>
  </si>
  <si>
    <t>I49.1</t>
  </si>
  <si>
    <t>Dépolarisation ventriculaire prématurée (ESV)</t>
  </si>
  <si>
    <t>I49.3</t>
  </si>
  <si>
    <t>Syndrome dysfonctionnement sinusal</t>
  </si>
  <si>
    <t>I49.5</t>
  </si>
  <si>
    <t>Maladie de l'oreillette</t>
  </si>
  <si>
    <t>Paralysie sinusale oreillette</t>
  </si>
  <si>
    <t>Arythmie cardiaque, SP</t>
  </si>
  <si>
    <t>I49.9</t>
  </si>
  <si>
    <t>Pour valoriser le séjour, précisez le type d'arythmie</t>
  </si>
  <si>
    <t>Tachycardie</t>
  </si>
  <si>
    <t>R00.0</t>
  </si>
  <si>
    <t>Bradycardie</t>
  </si>
  <si>
    <t>R00.1</t>
  </si>
  <si>
    <t>QT long sur ECG</t>
  </si>
  <si>
    <t>R94.3</t>
  </si>
  <si>
    <t>Pour QT long médicamenteux ou métabolique</t>
  </si>
  <si>
    <t>Mort subite inexpliquée adulte</t>
  </si>
  <si>
    <t>R96</t>
  </si>
  <si>
    <t>Sans étiologie connue</t>
  </si>
  <si>
    <t>Complication mécanique appareil cardiaque électronique</t>
  </si>
  <si>
    <t>T82.1</t>
  </si>
  <si>
    <t>Pace-maker  Défibrilateur</t>
  </si>
  <si>
    <t>Sd Coronariens</t>
  </si>
  <si>
    <t>SCA non ST+ sans élévation des marqueurs</t>
  </si>
  <si>
    <t>I20.0</t>
  </si>
  <si>
    <t>Angor</t>
  </si>
  <si>
    <t>SCA non ST+ avec élévation des marqueurs</t>
  </si>
  <si>
    <t>I20.0+0</t>
  </si>
  <si>
    <t>Infarctus Angor IDM</t>
  </si>
  <si>
    <t>SCA ST+ antérieur, PEC initiale</t>
  </si>
  <si>
    <t>I21.00</t>
  </si>
  <si>
    <t>La PEC initiale ne peut être codèe que pour le premier mouvement (UF)du 
patient</t>
  </si>
  <si>
    <t>SCA ST+ antérieur, PEC initiale, IDM&lt;24h</t>
  </si>
  <si>
    <t>I21.000</t>
  </si>
  <si>
    <t>La PEC intiale ne peut être codèe que pour le premier mouvement (UF) du patient
IDM datant de moins de 24h,  
</t>
  </si>
  <si>
    <t>SCA ST+ antérieur, autre PEC</t>
  </si>
  <si>
    <t>I21.08</t>
  </si>
  <si>
    <t>SCA ST+ inférieur, PEC initiale</t>
  </si>
  <si>
    <t>I21.10</t>
  </si>
  <si>
    <t>La PEC initiale ne peut être codèe que pour le premier mouvement (UF)du patient</t>
  </si>
  <si>
    <t>SCA ST+ inférieur, PEC initiale, IDM&lt;24h</t>
  </si>
  <si>
    <t>I21.100</t>
  </si>
  <si>
    <t>La PEC initiale ne peut être codèe que pour le premier mouvement (UF)du patient,  
IDM datant de moins de 24h</t>
  </si>
  <si>
    <t>SCA ST+ inférieur, autre PEC</t>
  </si>
  <si>
    <t>I21.18</t>
  </si>
  <si>
    <t>SCA ST+, autre territoire, PEC initiale</t>
  </si>
  <si>
    <t>I21.20</t>
  </si>
  <si>
    <t>Sauf antérieur et inférieur,  
La PEC initiale ne peut être codèe que pour le premier mouvement (UF)du patient</t>
  </si>
  <si>
    <t>SCA ST+, autre territoire, PEC initiale, IDM &lt;24H</t>
  </si>
  <si>
    <t>I21.200</t>
  </si>
  <si>
    <t>Sauf antérieur et inférieur, .   
La PEC initiale ne peut être codèe que pour le premier mouvement (UF)du patient,  .   
IDM datant de moins de 24h</t>
  </si>
  <si>
    <t>SCA ST+, autre territoire, autre PEC</t>
  </si>
  <si>
    <t>I21.28</t>
  </si>
  <si>
    <t>Sauf antérieur et inférieur  </t>
  </si>
  <si>
    <t>SCA ST+, territoire NP, PEC initiale</t>
  </si>
  <si>
    <t>I21.90</t>
  </si>
  <si>
    <t>La PEC initiale ne peut être codèe que pour le premier mouvement (UF)du 
patient </t>
  </si>
  <si>
    <t>SCA ST+, territoire NP, PEC initiale, IDM&lt;24H</t>
  </si>
  <si>
    <t>I21.900</t>
  </si>
  <si>
    <t>La PEC initiale ne peut être codèe que pour le premier mouvement (UF)du patient
IDM datant de moins de 24h, .   
</t>
  </si>
  <si>
    <t>SCA ST+, territoire NP, autre PEC</t>
  </si>
  <si>
    <t>I21.98</t>
  </si>
  <si>
    <t>SCA ST+, autre territoire, extensif ou Récidivant, PEC initiale</t>
  </si>
  <si>
    <t>I22.80</t>
  </si>
  <si>
    <t>Sauf antérieur et inférieur  
Extensif : extension de l'IDM après traitement, .   Récidivant : &lt; 4 semaines</t>
  </si>
  <si>
    <t>SCA ST+, localisation NP, extensif ou Récidivant, PEC initiale</t>
  </si>
  <si>
    <t>I22.90</t>
  </si>
  <si>
    <t>Extensif : extension de l'IDM après traitement, .   Récidivant : &lt; 4 semaines</t>
  </si>
  <si>
    <t>SCA ST+, antérieur, extensif ou récidivant, PEC initiale</t>
  </si>
  <si>
    <t>I22.00</t>
  </si>
  <si>
    <t>Extensif : extension de l'IDM après traitement, 
Récidivant : &lt; 4 semaines</t>
  </si>
  <si>
    <t>SCA ST+, inférieur, extensif ou récidivant, PEC initiale</t>
  </si>
  <si>
    <t>I22.10</t>
  </si>
  <si>
    <t>SCA ST+, autre territoire, extensif ou récidivant, PEC initiale</t>
  </si>
  <si>
    <t>Sauf antérieur et inférieur  Extensif : extension de l'IDM après traitement
Récidivant : &lt; 4 semaines</t>
  </si>
  <si>
    <t>SCA ST+, localisation NP, extensif ou récidivant, PEC initiale</t>
  </si>
  <si>
    <t>Cardiopathie ischémique aigue, SP</t>
  </si>
  <si>
    <t>I24.9</t>
  </si>
  <si>
    <t>IDM ancien</t>
  </si>
  <si>
    <t>I25.2</t>
  </si>
  <si>
    <t>Ischémie myocardique asymptomatique</t>
  </si>
  <si>
    <t>I25.6</t>
  </si>
  <si>
    <t>Hémodynamique</t>
  </si>
  <si>
    <t>Sepsis, SP</t>
  </si>
  <si>
    <t>A41.9</t>
  </si>
  <si>
    <t>Uniquement en l'absence de localisation de l'infection . 
Ne pas coder en DP si une porte d'entrée ou une localisation est connue, utiliser si besoin SIRS/Choc Septique/fièvre/etc </t>
  </si>
  <si>
    <t>Hypertension artérielle</t>
  </si>
  <si>
    <t>I10</t>
  </si>
  <si>
    <t>Comprend : Bénigne et Maligne, Essentielle, Primitive, Systémique 
Sauf par atteinte rénale,  Comprend poussée HTA</t>
  </si>
  <si>
    <t>HTA</t>
  </si>
  <si>
    <t>Néphropathie hypertensive, SP</t>
  </si>
  <si>
    <t>I12.9</t>
  </si>
  <si>
    <t>HTAP</t>
  </si>
  <si>
    <t>I27.0</t>
  </si>
  <si>
    <t>Hypertension artérielle Pulmonaire</t>
  </si>
  <si>
    <t>Hypertension</t>
  </si>
  <si>
    <t>Hypotension orthostatique</t>
  </si>
  <si>
    <t>I95.1</t>
  </si>
  <si>
    <t>Hypotension médicamenteuse</t>
  </si>
  <si>
    <t>I95.2</t>
  </si>
  <si>
    <t>Hypotension, SP</t>
  </si>
  <si>
    <t>I95.9</t>
  </si>
  <si>
    <t>Constatation élévation de PA </t>
  </si>
  <si>
    <t>R03.0</t>
  </si>
  <si>
    <t>Constatation d'une PA haute sans diagnostic d'HTA</t>
  </si>
  <si>
    <t>Constatation baisse de PA</t>
  </si>
  <si>
    <t>R03.1</t>
  </si>
  <si>
    <t>Constatation d'une PA basse sans diagnostic d'hypotension</t>
  </si>
  <si>
    <t>Choc cardiogénique</t>
  </si>
  <si>
    <t>R57.0</t>
  </si>
  <si>
    <t>Choc hypovolémique / hémorragique</t>
  </si>
  <si>
    <t>R57.1</t>
  </si>
  <si>
    <t>PAS&lt;90mmHg (ou-40mmHG de PAS de réf)
ou  PAM &lt;65mmHg ou  PAD &lt;40mmHg</t>
  </si>
  <si>
    <t>Choc septique</t>
  </si>
  <si>
    <t>R57.2</t>
  </si>
  <si>
    <t>Choc endotoxique</t>
  </si>
  <si>
    <t>R57.8</t>
  </si>
  <si>
    <t>Choc, SP</t>
  </si>
  <si>
    <t>R57.9</t>
  </si>
  <si>
    <t>Hémorragie, non classée ailleurs</t>
  </si>
  <si>
    <t>R58</t>
  </si>
  <si>
    <t>Vasculaire</t>
  </si>
  <si>
    <t>EP avec mention de coeur pulmonaire aigu</t>
  </si>
  <si>
    <t>I26.0</t>
  </si>
  <si>
    <t>Sauf pour Grossesse et post-partum </t>
  </si>
  <si>
    <t>Embolie Pulmonaire</t>
  </si>
  <si>
    <t>EP sans mention de coeur pulmonaire aigu</t>
  </si>
  <si>
    <t>I26.9</t>
  </si>
  <si>
    <t>Sauf pour Grossesse et post-partum</t>
  </si>
  <si>
    <t>Occlusion et sténose de l'artère vertébrale</t>
  </si>
  <si>
    <t>I65.0</t>
  </si>
  <si>
    <t>Occlusion et sténose de l'artère basilaire</t>
  </si>
  <si>
    <t>I65.1</t>
  </si>
  <si>
    <t>Occlusion et sténose de l'artère carotide</t>
  </si>
  <si>
    <t>I65.2</t>
  </si>
  <si>
    <t>Occlusion et sténose des artères précérébrales, multiple et bilatérale</t>
  </si>
  <si>
    <t>I65.3</t>
  </si>
  <si>
    <t>Multiples et bilatérales</t>
  </si>
  <si>
    <t>Occlusion et sténose d'une artère cérébrale, SP</t>
  </si>
  <si>
    <t>I66.9</t>
  </si>
  <si>
    <t>Anévrisme cérébral</t>
  </si>
  <si>
    <t>I67.1</t>
  </si>
  <si>
    <t>rompu ou non rompu</t>
  </si>
  <si>
    <t>Athérosclérose artères distales </t>
  </si>
  <si>
    <t>I70.2</t>
  </si>
  <si>
    <t>Comprend artériopathie des membres inférieurs</t>
  </si>
  <si>
    <t>Artériopathie </t>
  </si>
  <si>
    <t>Athérosclérose généralisée et SP</t>
  </si>
  <si>
    <t>I70.9</t>
  </si>
  <si>
    <t>Embolie et thrombose aorte abdominale</t>
  </si>
  <si>
    <t>I74.0</t>
  </si>
  <si>
    <t>Ischémie / Embolie et Thrombose artères membres sup</t>
  </si>
  <si>
    <t>I74.2</t>
  </si>
  <si>
    <t>Ischémie / Embolie et Thrombose artères membres inf</t>
  </si>
  <si>
    <t>I74.3</t>
  </si>
  <si>
    <t>Ischémie / Embolie et thrombose autres artères</t>
  </si>
  <si>
    <t>I74.8</t>
  </si>
  <si>
    <t>Sauf Aorte, art membres sup et membres inf, art iliaques</t>
  </si>
  <si>
    <t>Ischémie / Embolie et Thrombose artères, SP</t>
  </si>
  <si>
    <t>I74.9</t>
  </si>
  <si>
    <t>Phlébite et thrombophlébite veines superf membres inf</t>
  </si>
  <si>
    <t>I80.0</t>
  </si>
  <si>
    <t>Sauf pendant la grossesse , coder O22.2</t>
  </si>
  <si>
    <t>Phlébite et thrombophlébite de la veine fémorale</t>
  </si>
  <si>
    <t>I80.1</t>
  </si>
  <si>
    <t>Sauf pendant la grossesse, coder O22.3</t>
  </si>
  <si>
    <t>Phlébite et thrombophlébite autres Vx prof membre inf</t>
  </si>
  <si>
    <t>I80.2</t>
  </si>
  <si>
    <t>Phlébite et thrombophlébite membres inf, SP</t>
  </si>
  <si>
    <t>I80.3</t>
  </si>
  <si>
    <t>Sauf pendant la grossesse, coder O22.2 ou O22.3</t>
  </si>
  <si>
    <t>Phlébite et thrombophlébite autres localisations</t>
  </si>
  <si>
    <t>I80.8</t>
  </si>
  <si>
    <t>Sauf si atteinte veine du membre inf, coder I80,3
Sauf pendant la grossesse, coder O22,2 ou O22,3</t>
  </si>
  <si>
    <t>Phlébite et thrombophlébite localisation, SP</t>
  </si>
  <si>
    <t>I80.9</t>
  </si>
  <si>
    <t>Thrombose de la veine porte</t>
  </si>
  <si>
    <t>I81</t>
  </si>
  <si>
    <t>Ulcère variqueux </t>
  </si>
  <si>
    <t>I83.0</t>
  </si>
  <si>
    <t>Varices membres inf avec ulcère</t>
  </si>
  <si>
    <t>Varices membres inf avec inflammation</t>
  </si>
  <si>
    <t>I83.1</t>
  </si>
  <si>
    <t>Ulcère variqueux avec inflammation</t>
  </si>
  <si>
    <t>I83.2</t>
  </si>
  <si>
    <t>Varices membres inf sans ulcère sans inflammation</t>
  </si>
  <si>
    <t>I83.9</t>
  </si>
  <si>
    <t>Insuffisance veineuse</t>
  </si>
  <si>
    <t>I87.2</t>
  </si>
  <si>
    <t>Aiguë ou chronique</t>
  </si>
  <si>
    <t>Ischémie et infarctus du rein</t>
  </si>
  <si>
    <t>N28.0</t>
  </si>
  <si>
    <t>Comprend embolie et thrombose</t>
  </si>
  <si>
    <t>CORPS ETRANGERS</t>
  </si>
  <si>
    <t>Tete et Parties molles</t>
  </si>
  <si>
    <t>CE ou objet pénétrant, SP, lieu SP</t>
  </si>
  <si>
    <t>W45.9</t>
  </si>
  <si>
    <t>Interdit en DP, coder en DP la lésion initiale</t>
  </si>
  <si>
    <t>Corps étranger  </t>
  </si>
  <si>
    <t>CE résiduel parties molles, localisation NP</t>
  </si>
  <si>
    <t>M79.59</t>
  </si>
  <si>
    <t>Granulome 
Corps étranger  </t>
  </si>
  <si>
    <t>Plaie pénétrante globe oculaire avec CE</t>
  </si>
  <si>
    <t>S05.5</t>
  </si>
  <si>
    <t>CE cornée</t>
  </si>
  <si>
    <t>T15.0</t>
  </si>
  <si>
    <t>CE Conjonctive</t>
  </si>
  <si>
    <t>T15.1</t>
  </si>
  <si>
    <t>CE oreille</t>
  </si>
  <si>
    <t>T16</t>
  </si>
  <si>
    <t>Voies respiratoires</t>
  </si>
  <si>
    <t>CE narine</t>
  </si>
  <si>
    <t>T17.1</t>
  </si>
  <si>
    <t>Corps étranger   nez</t>
  </si>
  <si>
    <t>CE pharynx</t>
  </si>
  <si>
    <t>T17.2</t>
  </si>
  <si>
    <t>CE larynx</t>
  </si>
  <si>
    <t>T17.3</t>
  </si>
  <si>
    <t>Penser à coder le J96.0 si détresse respiratoire</t>
  </si>
  <si>
    <t>CE trachée</t>
  </si>
  <si>
    <t>T17.4</t>
  </si>
  <si>
    <t>CE bronches</t>
  </si>
  <si>
    <t>T17.5</t>
  </si>
  <si>
    <t>CE pulmonaire </t>
  </si>
  <si>
    <t>T17.8</t>
  </si>
  <si>
    <t>Aussi pour CE multiples voies respiratoires</t>
  </si>
  <si>
    <t>CE voies respiratoires, SP / Fausse route</t>
  </si>
  <si>
    <t>T17.9</t>
  </si>
  <si>
    <t>Aussi pour CE multiples voies respiratoires
Penser à coder pneumopathie inhalation si présente</t>
  </si>
  <si>
    <t>Corps étranger  alimentaire non alimentaire</t>
  </si>
  <si>
    <t>Digestif et génito-urinaire</t>
  </si>
  <si>
    <t>CE bouche</t>
  </si>
  <si>
    <t>T18.0</t>
  </si>
  <si>
    <t>CE oesophage</t>
  </si>
  <si>
    <t>T18.1</t>
  </si>
  <si>
    <t>CE estomac</t>
  </si>
  <si>
    <t>T18.2</t>
  </si>
  <si>
    <t>CE intestin grêle</t>
  </si>
  <si>
    <t>T18.3</t>
  </si>
  <si>
    <t>CE côlon</t>
  </si>
  <si>
    <t>T18.4</t>
  </si>
  <si>
    <t>CE anus et/ou rectum</t>
  </si>
  <si>
    <t>T18.5</t>
  </si>
  <si>
    <t>CE avalé</t>
  </si>
  <si>
    <t>T18.9</t>
  </si>
  <si>
    <t>CE urètre</t>
  </si>
  <si>
    <t>T19.0</t>
  </si>
  <si>
    <t>CE vessie</t>
  </si>
  <si>
    <t>T19.1</t>
  </si>
  <si>
    <t>CE vulve et/ou vagin</t>
  </si>
  <si>
    <t>T19.2</t>
  </si>
  <si>
    <t>CE utérus</t>
  </si>
  <si>
    <t>T19.3</t>
  </si>
  <si>
    <t>CE voies génito-urinaires, SP</t>
  </si>
  <si>
    <t>T19.9</t>
  </si>
  <si>
    <t>DERMATOLOGIE</t>
  </si>
  <si>
    <t>Diags non spécifiques</t>
  </si>
  <si>
    <t>Prurigo</t>
  </si>
  <si>
    <t>L28.2</t>
  </si>
  <si>
    <t>Prurit, SP</t>
  </si>
  <si>
    <t>L29.9</t>
  </si>
  <si>
    <t>Erythème, SP</t>
  </si>
  <si>
    <t>L53.9</t>
  </si>
  <si>
    <t>Ulcère membre inférieur, non classé ailleurs</t>
  </si>
  <si>
    <t>L97</t>
  </si>
  <si>
    <t>Sauf ulcère variqueux et escarre</t>
  </si>
  <si>
    <t>Eruption / Rash cutané SAI</t>
  </si>
  <si>
    <t>R21</t>
  </si>
  <si>
    <t>Tuméfaction et masse localisée niveau cou</t>
  </si>
  <si>
    <t>R22.1</t>
  </si>
  <si>
    <t>Pétéchies / écchymoses spontanées</t>
  </si>
  <si>
    <t>R23.3</t>
  </si>
  <si>
    <t>Intox venin insecte (piqure/morsure)</t>
  </si>
  <si>
    <t>T63.4</t>
  </si>
  <si>
    <t>A éviter en DP .   Préférer en DP l'effet toxique du venin</t>
  </si>
  <si>
    <t>Diags Spécifiques</t>
  </si>
  <si>
    <t>Purpuras autres non thrombopéniques</t>
  </si>
  <si>
    <t>D69.2</t>
  </si>
  <si>
    <t>Purpura thrombopénique idiopathique</t>
  </si>
  <si>
    <t>D69.3</t>
  </si>
  <si>
    <t>PTI</t>
  </si>
  <si>
    <t>Purpura Fulminans</t>
  </si>
  <si>
    <t>D65</t>
  </si>
  <si>
    <t>Cf méningite à méningocoque (A39.0+G01)</t>
  </si>
  <si>
    <t>Lymphoedeme</t>
  </si>
  <si>
    <t>I89.0</t>
  </si>
  <si>
    <t>Phlegmon autre partie d'un membre</t>
  </si>
  <si>
    <t>L03.1</t>
  </si>
  <si>
    <t>MSup et Minf sauf doigts et orteils  Comprend lymphangite aiguë </t>
  </si>
  <si>
    <t>Cellulite lymphangite</t>
  </si>
  <si>
    <t>Dermatose bulleuse, SP</t>
  </si>
  <si>
    <t>L13.9</t>
  </si>
  <si>
    <t>Dermite atopique, SP</t>
  </si>
  <si>
    <t>L20.9</t>
  </si>
  <si>
    <t>Dermite séborrhéique</t>
  </si>
  <si>
    <t>L21.8</t>
  </si>
  <si>
    <t>sauf forme infantile</t>
  </si>
  <si>
    <t>Dermite fessière du nourrisson</t>
  </si>
  <si>
    <t>L22</t>
  </si>
  <si>
    <t>Dermite / Eczéma, SP</t>
  </si>
  <si>
    <t>L30.9</t>
  </si>
  <si>
    <t>Psoriasis, SP</t>
  </si>
  <si>
    <t>L40.9</t>
  </si>
  <si>
    <t>Erythème polymorphe</t>
  </si>
  <si>
    <t>L51.9</t>
  </si>
  <si>
    <t>Erythème noueux</t>
  </si>
  <si>
    <t>L52</t>
  </si>
  <si>
    <t>Coup de soleil</t>
  </si>
  <si>
    <t>L55.9</t>
  </si>
  <si>
    <t>Lucite polymorphe</t>
  </si>
  <si>
    <t>L56.4</t>
  </si>
  <si>
    <t>Radiodermite, SP</t>
  </si>
  <si>
    <t>L58.9</t>
  </si>
  <si>
    <t>Ongle incarné</t>
  </si>
  <si>
    <t>L60.0</t>
  </si>
  <si>
    <t>Kyste sébacé</t>
  </si>
  <si>
    <t>L72.1</t>
  </si>
  <si>
    <t>Kyste folliculaire peau et tissus sous cutané, SP</t>
  </si>
  <si>
    <t>L72.9</t>
  </si>
  <si>
    <t>Escarre stade I</t>
  </si>
  <si>
    <t>L89.0</t>
  </si>
  <si>
    <t>Rougeur ne blanchissant pas sous la pression du doigt</t>
  </si>
  <si>
    <t>Escarre stade II</t>
  </si>
  <si>
    <t>L89.1</t>
  </si>
  <si>
    <t>Arrachement cutané touchant l'épiderme et éventuellement le derme</t>
  </si>
  <si>
    <t>Escarre stade III</t>
  </si>
  <si>
    <t>L89.2</t>
  </si>
  <si>
    <t>Plaie profonde avec plaque de nécrose</t>
  </si>
  <si>
    <t>Escarre stade IV</t>
  </si>
  <si>
    <t>L89.3</t>
  </si>
  <si>
    <t>Ulcère, plaie ouverte profonde nécrotique</t>
  </si>
  <si>
    <t>Escarre / ulcère décubitus, SP</t>
  </si>
  <si>
    <t>L89.9</t>
  </si>
  <si>
    <t>Mal perforant plantaire + DID</t>
  </si>
  <si>
    <t>G99.0+L97
 +E10.4</t>
  </si>
  <si>
    <t>Mal perforant plantaire + DNID sans insuline ou SP</t>
  </si>
  <si>
    <t>G99.0 +L97 
+E11.4</t>
  </si>
  <si>
    <t>Mal perforant plantaire +DNID avec insuline</t>
  </si>
  <si>
    <t>G99.0+L97
 +E11.48</t>
  </si>
  <si>
    <t>Lupus érythémateux disséminé, SP</t>
  </si>
  <si>
    <t>M32.9</t>
  </si>
  <si>
    <t>Erysipèle</t>
  </si>
  <si>
    <t>A46</t>
  </si>
  <si>
    <t>Sauf érysipèle du post partum et puerpéral (O86.8)</t>
  </si>
  <si>
    <t>Herpes de la face</t>
  </si>
  <si>
    <t>B00.1</t>
  </si>
  <si>
    <t>Atteinte de la face, oreille, lèvre</t>
  </si>
  <si>
    <t>Gingivo-stomatite herpétique</t>
  </si>
  <si>
    <t>B00.2</t>
  </si>
  <si>
    <t>Atteinte pharynx amygdales</t>
  </si>
  <si>
    <t>Herpes</t>
  </si>
  <si>
    <t>Zona, avec autres complications</t>
  </si>
  <si>
    <t>B02.8</t>
  </si>
  <si>
    <t>A l'exception de méningo-encéphalite, atteinte OPH par VZV</t>
  </si>
  <si>
    <t>Zona, sans complication</t>
  </si>
  <si>
    <t>B02.9</t>
  </si>
  <si>
    <t>Molluscum contagiosum</t>
  </si>
  <si>
    <t>B08.1</t>
  </si>
  <si>
    <t>Dermatophytose, autre</t>
  </si>
  <si>
    <t>B35.8</t>
  </si>
  <si>
    <t>Epidermophyton, Microsporum et Trichophyton  </t>
  </si>
  <si>
    <t>Lymphangite chronique</t>
  </si>
  <si>
    <t>I89.1</t>
  </si>
  <si>
    <t>Exclue lymphangite aiguë, utiliser un code en L03</t>
  </si>
  <si>
    <t>Impétigo</t>
  </si>
  <si>
    <t>L01.0</t>
  </si>
  <si>
    <t>Abcès cutané, furoncle, anthrax de la face</t>
  </si>
  <si>
    <t>L02.0</t>
  </si>
  <si>
    <t>Abcès cutané, furoncle, anthrax du cou</t>
  </si>
  <si>
    <t>L02.1</t>
  </si>
  <si>
    <t>Abcès cutané, furoncle, anthrax du tronc</t>
  </si>
  <si>
    <t>L02.2</t>
  </si>
  <si>
    <t>Abcès cutané, furoncle, anthrax de la fesse</t>
  </si>
  <si>
    <t>L02.3</t>
  </si>
  <si>
    <t>Abcès cutané, furoncle, anthrax d'un membre</t>
  </si>
  <si>
    <t>L02.4</t>
  </si>
  <si>
    <t>Abcès cutané, furoncle, anthrax, SP</t>
  </si>
  <si>
    <t>L02.9</t>
  </si>
  <si>
    <t>Phlegmon doigts, orteils</t>
  </si>
  <si>
    <t>L03.0</t>
  </si>
  <si>
    <t>Comprend Périonyxis Panaris lymphangite aiguë </t>
  </si>
  <si>
    <t>Panaris Périonyxis </t>
  </si>
  <si>
    <t>Phlegmon face</t>
  </si>
  <si>
    <t>L03.2</t>
  </si>
  <si>
    <t>Sauf nez, oeil, bouche  Comprend lymphangite  </t>
  </si>
  <si>
    <t>Phlegmon tronc</t>
  </si>
  <si>
    <t>L03.3</t>
  </si>
  <si>
    <t>Comprend lymphangite aiguë </t>
  </si>
  <si>
    <t>Phlegmon, SP</t>
  </si>
  <si>
    <t>L03.9</t>
  </si>
  <si>
    <t>Lymphadénite aiguë, SP</t>
  </si>
  <si>
    <t>L04.9</t>
  </si>
  <si>
    <t>Kyste du sinus pilonidal avec abcès</t>
  </si>
  <si>
    <t>L05.0</t>
  </si>
  <si>
    <t>Kyste du sinus pilonidal</t>
  </si>
  <si>
    <t>L05.9</t>
  </si>
  <si>
    <t>sans abcès ou non précisé</t>
  </si>
  <si>
    <t>Infection localisée peau et tissus sous cutané, SP</t>
  </si>
  <si>
    <t>L08.9</t>
  </si>
  <si>
    <t>Cellulite</t>
  </si>
  <si>
    <t>DIVERS &amp; ETAT GENERAL - MALAISE</t>
  </si>
  <si>
    <t>divers</t>
  </si>
  <si>
    <t>Tétanie </t>
  </si>
  <si>
    <t>R29.0</t>
  </si>
  <si>
    <t>Spasmophilie</t>
  </si>
  <si>
    <t>Chutes à  répétitions</t>
  </si>
  <si>
    <t>R29.6</t>
  </si>
  <si>
    <t>Vertiges Etourdissement </t>
  </si>
  <si>
    <t>R42</t>
  </si>
  <si>
    <t>AEG</t>
  </si>
  <si>
    <t>R53.+0</t>
  </si>
  <si>
    <t>Altération de l'état général</t>
  </si>
  <si>
    <t>Malaise sans PC</t>
  </si>
  <si>
    <t>R53.+1</t>
  </si>
  <si>
    <t>Malaise avec PC / Syncope / Lipothymie</t>
  </si>
  <si>
    <t>R55</t>
  </si>
  <si>
    <t>Anorexie</t>
  </si>
  <si>
    <t>R63.0</t>
  </si>
  <si>
    <t>Insolation - Coup de Chaleur</t>
  </si>
  <si>
    <t>T67.0</t>
  </si>
  <si>
    <t>Examen biologie, radiologie / avis spécialisé</t>
  </si>
  <si>
    <t>Z01.9</t>
  </si>
  <si>
    <t>Anomalie résultats biologiques</t>
  </si>
  <si>
    <t>Z13.0</t>
  </si>
  <si>
    <t>Soins palliatifs</t>
  </si>
  <si>
    <t>Z51.5</t>
  </si>
  <si>
    <t>Impose une PEC par une équipe mobile en soins palliatifs</t>
  </si>
  <si>
    <t>Inquiétude sur sa santé</t>
  </si>
  <si>
    <t>Z71.1</t>
  </si>
  <si>
    <t>Malaise</t>
  </si>
  <si>
    <t>Syncope psychogène</t>
  </si>
  <si>
    <t>F48.8</t>
  </si>
  <si>
    <t>et autres troubles névrotiques précisés</t>
  </si>
  <si>
    <t>Crise de tétanie</t>
  </si>
  <si>
    <t>Vertiges / Etourdissement / Eblouissement</t>
  </si>
  <si>
    <t>Malaise sans PDC</t>
  </si>
  <si>
    <t>Notion de perte de connaissance 
Permet en association avec le code de TC (S06.00) de coder un TCPC</t>
  </si>
  <si>
    <t>Coup de chaleur et Insolation</t>
  </si>
  <si>
    <t>Syncope due à  la chaleur</t>
  </si>
  <si>
    <t>T67.1</t>
  </si>
  <si>
    <t>Etat Général</t>
  </si>
  <si>
    <t>Démarche ataxique, ébrieuse</t>
  </si>
  <si>
    <t>R26.0</t>
  </si>
  <si>
    <t>Démarche instable</t>
  </si>
  <si>
    <t>R26.2</t>
  </si>
  <si>
    <t>Difficulté à  la marche non classée ailleurs</t>
  </si>
  <si>
    <t>Sauf démarche ataxique, ébrieuse, et Sd paralytique</t>
  </si>
  <si>
    <t>Etat grabataire</t>
  </si>
  <si>
    <t>R26.30</t>
  </si>
  <si>
    <t>Immobilité autre, SP</t>
  </si>
  <si>
    <t>R26.38</t>
  </si>
  <si>
    <t>Sauf état grabataire (R26.30)</t>
  </si>
  <si>
    <t>chute</t>
  </si>
  <si>
    <t>Douleur neuropathie</t>
  </si>
  <si>
    <t>R52.10</t>
  </si>
  <si>
    <t>Douleur chronique irréductible</t>
  </si>
  <si>
    <t>R52.18</t>
  </si>
  <si>
    <t>à  éviter en DP .   Utiliser de préférence une localisation douloureuse</t>
  </si>
  <si>
    <t>Altération état général</t>
  </si>
  <si>
    <t>Asthénie</t>
  </si>
  <si>
    <t>R53.+2</t>
  </si>
  <si>
    <t>Syndrome de glissement</t>
  </si>
  <si>
    <t>R54.+0</t>
  </si>
  <si>
    <t>SIRS origine NON infectieuse sans défaillance organe</t>
  </si>
  <si>
    <t>R65.2</t>
  </si>
  <si>
    <t>Présence documentée au moins 2 critères  
température &lt;36°C ou &gt;38,3°C .   
FC &gt;90BPM .   
PaCO2 &lt;33mmHG .   
GB &lt;4000 ou &gt;12000/mm3 . </t>
  </si>
  <si>
    <t>SIRS origine NON infectieuse avec défaillance organe</t>
  </si>
  <si>
    <t>R65.3</t>
  </si>
  <si>
    <t>Présence documentée au moins 2 critères  
température &lt;36°C ou &gt;38,3°C .  
FC &gt;90BPM .   
PaCO2 &lt;33mmHG .   
GB &lt;4000 ou &gt;12000/mm3 .   
et au moins une défaillance d'organe  à préciser</t>
  </si>
  <si>
    <t>Etat de stress</t>
  </si>
  <si>
    <t>Z73.3</t>
  </si>
  <si>
    <t>En dehors du stress lié aux conditions sociales, au chômage et à  l'emploie</t>
  </si>
  <si>
    <t>Soins &amp; Surveillance</t>
  </si>
  <si>
    <t>Examen clinique normal</t>
  </si>
  <si>
    <t>Z00.0</t>
  </si>
  <si>
    <t>Examen médical normal</t>
  </si>
  <si>
    <t>Demande avis spécialiste</t>
  </si>
  <si>
    <t>Z00.8</t>
  </si>
  <si>
    <t>Bilan Radiologique</t>
  </si>
  <si>
    <t>Z01.6</t>
  </si>
  <si>
    <t>Bilan Biologique</t>
  </si>
  <si>
    <t>Z01.7</t>
  </si>
  <si>
    <t>Mise en surveillance pour suspicion maladie, SP</t>
  </si>
  <si>
    <t>Z03.9</t>
  </si>
  <si>
    <t>Examen et surveillance, pour raison NP</t>
  </si>
  <si>
    <t>Z04.9</t>
  </si>
  <si>
    <t>Examen controle après ttt affection, SP</t>
  </si>
  <si>
    <t>Z09.9</t>
  </si>
  <si>
    <t>Anomalie résultats de laboratoire</t>
  </si>
  <si>
    <t>Acte non effectué par décision du sujet, SP</t>
  </si>
  <si>
    <t>Z53.2</t>
  </si>
  <si>
    <t>A éviter en DP, coder en DP le symptome et en DAS Z53.2</t>
  </si>
  <si>
    <t>Acte non effectué, SP</t>
  </si>
  <si>
    <t>Z53.9</t>
  </si>
  <si>
    <t>A éviter en DP, coder en DP le symptome et en DAS Z53.9</t>
  </si>
  <si>
    <t>Inquietude sur sa santé</t>
  </si>
  <si>
    <t>Conseils, SP</t>
  </si>
  <si>
    <t>Z71.9</t>
  </si>
  <si>
    <t>Avis médical</t>
  </si>
  <si>
    <t>Attente en vue d'une hospitalisation</t>
  </si>
  <si>
    <t>Z75.2</t>
  </si>
  <si>
    <t>Difficultés liées aux installations médicales</t>
  </si>
  <si>
    <t>Z75.8</t>
  </si>
  <si>
    <t>Seulement pour signaler un durée prolongée dans les urgences 
par manque de lit dans l'établissement.</t>
  </si>
  <si>
    <t>Renouvellement d'une ordonnance</t>
  </si>
  <si>
    <t>Z76.0</t>
  </si>
  <si>
    <t>ENDOCRINO-METABOLISME</t>
  </si>
  <si>
    <t>Diabétologie</t>
  </si>
  <si>
    <t>Diabète type I + coma</t>
  </si>
  <si>
    <t>E10.0</t>
  </si>
  <si>
    <t>Comprend Coma Hyperosmolaire</t>
  </si>
  <si>
    <t>Hyperosmolaire 
diabète, DID</t>
  </si>
  <si>
    <t>Diabète type I + acidocétose</t>
  </si>
  <si>
    <t>E10.1</t>
  </si>
  <si>
    <t>diabète , DID</t>
  </si>
  <si>
    <t>Diabète type I + complications rénales</t>
  </si>
  <si>
    <t>E10.2</t>
  </si>
  <si>
    <t>Peut être seulement codé si un avis spécialisé 
a confirmé le diagnostic au décours du séjour.</t>
  </si>
  <si>
    <t>Diabète type I + complications oculaires</t>
  </si>
  <si>
    <t>E10.3</t>
  </si>
  <si>
    <t>Diabète type I + complications neuro</t>
  </si>
  <si>
    <t>cf polynévrite</t>
  </si>
  <si>
    <t>Peut être seulement codé si un avis spécialisé 
a confirmé le diagnostic au décours du séjour. 
Sauf cas du mal perforant.</t>
  </si>
  <si>
    <t>Diabète type I + complications vascu</t>
  </si>
  <si>
    <t>E10.5</t>
  </si>
  <si>
    <t>Diabète type I sans complication</t>
  </si>
  <si>
    <t>E10.9</t>
  </si>
  <si>
    <t>Diabète type II insulinotraité + coma</t>
  </si>
  <si>
    <t>E11.00</t>
  </si>
  <si>
    <t>Comprend coma Hyperosmolaire</t>
  </si>
  <si>
    <t>diabète, DNID avec insuline</t>
  </si>
  <si>
    <t>Diabète type II (sans insuline ou SP)  + coma</t>
  </si>
  <si>
    <t>E11.08</t>
  </si>
  <si>
    <t>diabète, DNID</t>
  </si>
  <si>
    <t>Diabète type II insulinotraité + acidocétose </t>
  </si>
  <si>
    <t>E11.10</t>
  </si>
  <si>
    <t>Diabète type II (sans insuline ou SP) + acidocétose</t>
  </si>
  <si>
    <t>E11.18</t>
  </si>
  <si>
    <t>Diabète type II insulinotraité + complications rénales</t>
  </si>
  <si>
    <t>E11.20</t>
  </si>
  <si>
    <t>Diabète type II (sans insuline ou SP) + complications rénales</t>
  </si>
  <si>
    <t>E11.28</t>
  </si>
  <si>
    <t>Diabète type II insulinotraité + complications oculaires</t>
  </si>
  <si>
    <t>E11.30</t>
  </si>
  <si>
    <t>Diabète type II (sans insuline ou SP) + complications oculaires</t>
  </si>
  <si>
    <t>E11.38</t>
  </si>
  <si>
    <t>Peut être seulement codé si un avis spécialisé
 a confirmé le diagnostic au décours du séjour.</t>
  </si>
  <si>
    <t>diabète, DNID sans Insuline</t>
  </si>
  <si>
    <t>Diabète type II insulinotraité + complications neuro</t>
  </si>
  <si>
    <t>Peut être seulement codé si un avis spécialisé 
a confirmé le diagnostic au décours du séjour. 
Sauf mal perforant.</t>
  </si>
  <si>
    <t>Diabète type II (sans insuline ou SP) + complications neuro</t>
  </si>
  <si>
    <t>Diabète type II insulinotraité + complications vascu</t>
  </si>
  <si>
    <t>E11.50</t>
  </si>
  <si>
    <t>Diabète type II (sans insuline ou SP) + complications vascu</t>
  </si>
  <si>
    <t>E11.58</t>
  </si>
  <si>
    <t>Diabéte type II insulinotraité sans complications</t>
  </si>
  <si>
    <t>E11.90</t>
  </si>
  <si>
    <t>Comprend hyperglycémie chez le diabétique 
sauf si liée à  une erreur de traitement</t>
  </si>
  <si>
    <t>Diabète type II (sans insuline ou SP) sans complications</t>
  </si>
  <si>
    <t>E11.98</t>
  </si>
  <si>
    <t>hyperglycémie 
diabète DNID</t>
  </si>
  <si>
    <t>Diabète type NP + coma</t>
  </si>
  <si>
    <t>E14.0</t>
  </si>
  <si>
    <t>Hyperosmolaire </t>
  </si>
  <si>
    <t>Diabète type NP  + acidocètose</t>
  </si>
  <si>
    <t>E14.1</t>
  </si>
  <si>
    <t>Diabète type NP, sans complication</t>
  </si>
  <si>
    <t>E14.9</t>
  </si>
  <si>
    <t>Hypoglycémie médicamenteuse</t>
  </si>
  <si>
    <t>E16.0</t>
  </si>
  <si>
    <t>Ne convient pas pour un coma hypoglycémique</t>
  </si>
  <si>
    <t>Hypoglycémie, SP</t>
  </si>
  <si>
    <t>E16.2</t>
  </si>
  <si>
    <t>G99.0 +L97  
+E11.4</t>
  </si>
  <si>
    <t>Polynévrite diabétique + DID</t>
  </si>
  <si>
    <t>G63.2+E10.4</t>
  </si>
  <si>
    <t>Polynévrite diabétique + DNID sans insuline ou SP</t>
  </si>
  <si>
    <t>G63.2+E11.4</t>
  </si>
  <si>
    <t>Polynévrite diabétique + DNID avec insuline</t>
  </si>
  <si>
    <t>G63.2+E11.48</t>
  </si>
  <si>
    <t>Hyperglycémie, SP (hors diabète mal équilibré)</t>
  </si>
  <si>
    <t>R73.9</t>
  </si>
  <si>
    <t>Sauf pour le diabète, on code alors simplement  le diabète en E10.x, E11.x ou E14.x
</t>
  </si>
  <si>
    <t>Hyperglycémie secondaire usage corticoides</t>
  </si>
  <si>
    <t>R73.9 + Y42</t>
  </si>
  <si>
    <t>Hypoglycémie par erreur thérapeutique</t>
  </si>
  <si>
    <t>T38.3 + X44.9</t>
  </si>
  <si>
    <t>Erreur dans la prise du traitement  </t>
  </si>
  <si>
    <t>Hypoglycémie au cours usage thérapeutique</t>
  </si>
  <si>
    <t>E16.0 + Y42.3</t>
  </si>
  <si>
    <t>Effet secondaire du traitement hypoglycémiant </t>
  </si>
  <si>
    <t>Troubles ioniques</t>
  </si>
  <si>
    <t>Hypercalcémie &gt; 3 mmol/l</t>
  </si>
  <si>
    <t>E83.50</t>
  </si>
  <si>
    <t>Strict dans les normes sinon E87.8</t>
  </si>
  <si>
    <t>Hypocalcémie &lt; 1.5 mmol/l</t>
  </si>
  <si>
    <t>E83.51</t>
  </si>
  <si>
    <t>Autre anomalie du calcium, SP</t>
  </si>
  <si>
    <t>E83.58</t>
  </si>
  <si>
    <t>Hypernatrémie &gt;150 mmol/l</t>
  </si>
  <si>
    <t>E87.00</t>
  </si>
  <si>
    <t>Hyponatrémie &lt;120 mmol/l</t>
  </si>
  <si>
    <t>E87.10</t>
  </si>
  <si>
    <t>Hyperkaliémie &gt;6.5 mmol/l</t>
  </si>
  <si>
    <t>E87.50</t>
  </si>
  <si>
    <t>Hypokaliémie &lt;2.5 mmol/l</t>
  </si>
  <si>
    <t>E87.60</t>
  </si>
  <si>
    <t>Autres déséqui hydro-électoly non classés ailleurs</t>
  </si>
  <si>
    <t>E87.8</t>
  </si>
  <si>
    <t>hypokaliémie, hyperkaliémie, 
hyponatrémie, hypocalcémie, 
hypercalcémie</t>
  </si>
  <si>
    <t>Divers et Métabolisme</t>
  </si>
  <si>
    <t>Coma myxoedémateux</t>
  </si>
  <si>
    <t>E03.5</t>
  </si>
  <si>
    <t>Hypothyroïdie, SP</t>
  </si>
  <si>
    <t>E03.9</t>
  </si>
  <si>
    <t>Crise aigue thyréotoxique</t>
  </si>
  <si>
    <t>E05.5</t>
  </si>
  <si>
    <t>Hyperthyroïdie / Thyréotoxicose, SP</t>
  </si>
  <si>
    <t>E05.9</t>
  </si>
  <si>
    <t>Affection thyroide, SP</t>
  </si>
  <si>
    <t>E07.9</t>
  </si>
  <si>
    <t>Diabète insipide</t>
  </si>
  <si>
    <t>E23.2</t>
  </si>
  <si>
    <t>Sauf diabète insipide néphrogénique</t>
  </si>
  <si>
    <t>Crise addisonienne</t>
  </si>
  <si>
    <t>E27.2</t>
  </si>
  <si>
    <t>Insuffisance corticosurrénales, autres et SP</t>
  </si>
  <si>
    <t>E27.4</t>
  </si>
  <si>
    <t>Hyper-Cholestérolémie </t>
  </si>
  <si>
    <t>E78.0</t>
  </si>
  <si>
    <t>Hyper-Triglycéridémie</t>
  </si>
  <si>
    <t>E78.1</t>
  </si>
  <si>
    <t>Hyper-Lipidémie mixte</t>
  </si>
  <si>
    <t>E78.2</t>
  </si>
  <si>
    <t>Déshydratation / hypovolémie</t>
  </si>
  <si>
    <t>E86</t>
  </si>
  <si>
    <t>Acidose</t>
  </si>
  <si>
    <t>E87.2</t>
  </si>
  <si>
    <t>Comprend : Métabolique, Lactique, Respiratoire
Exclu : Diabétique </t>
  </si>
  <si>
    <t>Alcalose</t>
  </si>
  <si>
    <t>E87.3</t>
  </si>
  <si>
    <t>Comprend : Métabolique, Respiratoire</t>
  </si>
  <si>
    <t>Anomalie métabolique, SP</t>
  </si>
  <si>
    <t>E88.9</t>
  </si>
  <si>
    <t>Hypothyroidie après un acte Dg ou TTT</t>
  </si>
  <si>
    <t>E89.0</t>
  </si>
  <si>
    <t>Après thyroïdectomie  ou irradiation</t>
  </si>
  <si>
    <t>Rhabdomyolyse</t>
  </si>
  <si>
    <t>M62.890</t>
  </si>
  <si>
    <t>Diabète insipide néphrogénique</t>
  </si>
  <si>
    <t>N25.1</t>
  </si>
  <si>
    <t>Acétonurie</t>
  </si>
  <si>
    <t>R82.4</t>
  </si>
  <si>
    <t>Cétose jeun</t>
  </si>
  <si>
    <t>Hypothermie &lt;32°C</t>
  </si>
  <si>
    <t>T68.+0</t>
  </si>
  <si>
    <t>Hypothermie &gt;32°C</t>
  </si>
  <si>
    <t>T68.+8</t>
  </si>
  <si>
    <t>Nutrition et Diététique</t>
  </si>
  <si>
    <t>Cachexie</t>
  </si>
  <si>
    <t>E41</t>
  </si>
  <si>
    <t>marasme nutritionnel</t>
  </si>
  <si>
    <t>Malnutrition grave</t>
  </si>
  <si>
    <t>E43</t>
  </si>
  <si>
    <t>Préciser dans le dossier si 
perte de poids &gt;15% en 6mois ou &gt;10% en un mois 
OU IMC &lt;18 pour +70ans 
OU Albuminémie &lt;20g/l pour -70ans et &lt;25g/l pour + 70ans ET préalbuminémie &lt;50mg/l</t>
  </si>
  <si>
    <t>Malnutrition modérée</t>
  </si>
  <si>
    <t>E44.0</t>
  </si>
  <si>
    <t>Préciser dans le dossier si 
perte de poids &gt;10% en 6mois ou &gt;5% en un mois 
OU IMC &lt;17 pour -70ans et &lt;21 pour+70ans 
OU Albuminémie &lt;30g/l ET préalbuminémie &lt;110mg/l</t>
  </si>
  <si>
    <t>Malnutrition légère</t>
  </si>
  <si>
    <t>E44.1</t>
  </si>
  <si>
    <t>Malnutrition, SP</t>
  </si>
  <si>
    <t>E46</t>
  </si>
  <si>
    <t>Obésité, SP Enfant, ou 30 &lt;  IMC Adulte &lt;40</t>
  </si>
  <si>
    <t>E66.90</t>
  </si>
  <si>
    <t>Noter poids et taille dans le dossier médical</t>
  </si>
  <si>
    <t>Obésité, SP Adulte avec 40&lt; IMC &lt;50</t>
  </si>
  <si>
    <t>E66.91</t>
  </si>
  <si>
    <t>Obésité, SP Adulte avec IMC &gt; ou = 50</t>
  </si>
  <si>
    <t>E66.92</t>
  </si>
  <si>
    <t>Obésité, SP, IMC non connu</t>
  </si>
  <si>
    <t>E66.99</t>
  </si>
  <si>
    <t>Intolérance au lactose, SP</t>
  </si>
  <si>
    <t>E73.9</t>
  </si>
  <si>
    <t>Perte appétit </t>
  </si>
  <si>
    <t>GYNECOLOGIE</t>
  </si>
  <si>
    <t>Mastodynie</t>
  </si>
  <si>
    <t>N64.4</t>
  </si>
  <si>
    <t>Prolapsus génital, SP</t>
  </si>
  <si>
    <t>N81.9</t>
  </si>
  <si>
    <t>Fistules de l'appareil génital de la femme, SP</t>
  </si>
  <si>
    <t>N82.9</t>
  </si>
  <si>
    <t>Polype de l'appareil génital de la femme, SP</t>
  </si>
  <si>
    <t>N84.9</t>
  </si>
  <si>
    <t>Ecoulement vaginal</t>
  </si>
  <si>
    <t>N89.8</t>
  </si>
  <si>
    <t>Aménorrhée, SP</t>
  </si>
  <si>
    <t>N91.2</t>
  </si>
  <si>
    <t>Oligoménorrhée, SP</t>
  </si>
  <si>
    <t>N91.5</t>
  </si>
  <si>
    <t>Ménorragie - Métrorragie</t>
  </si>
  <si>
    <t>N92</t>
  </si>
  <si>
    <t>Règles abondantes/ménorragie/polyménorrhée cycles réguliers</t>
  </si>
  <si>
    <t>N92.0</t>
  </si>
  <si>
    <t>Règles abondantes/ménorragie/polyménorrhée cycles irréguliers</t>
  </si>
  <si>
    <t>N92.1</t>
  </si>
  <si>
    <t>Irrégularité menstruelle, SP</t>
  </si>
  <si>
    <t>N92.6</t>
  </si>
  <si>
    <t>Saignements post-coïtaux et de contact</t>
  </si>
  <si>
    <t>N93.0</t>
  </si>
  <si>
    <t>Saignements utérins hors cycle, SP</t>
  </si>
  <si>
    <t>N93.9</t>
  </si>
  <si>
    <t>ménorragie métrorragie </t>
  </si>
  <si>
    <t>Dyspareunie</t>
  </si>
  <si>
    <t>N94.1</t>
  </si>
  <si>
    <t>Syndrome prémenstruel</t>
  </si>
  <si>
    <t>N94.3</t>
  </si>
  <si>
    <t>Dysménorrhée, SP</t>
  </si>
  <si>
    <t>N94.6</t>
  </si>
  <si>
    <t>Saignements post ménopausiques</t>
  </si>
  <si>
    <t>N95.0</t>
  </si>
  <si>
    <t>Troubles de la ménopause et de la préménopause, SP</t>
  </si>
  <si>
    <t>N95.9</t>
  </si>
  <si>
    <t>Douleur pelvienne</t>
  </si>
  <si>
    <t>R10.2</t>
  </si>
  <si>
    <t>abdominale</t>
  </si>
  <si>
    <t>Examen et surveillance, après allégation viol</t>
  </si>
  <si>
    <t>Z04.4</t>
  </si>
  <si>
    <t>Soins de contrôle chirurgical, SP</t>
  </si>
  <si>
    <t>Z48.9</t>
  </si>
  <si>
    <t>Pathologie mammaire</t>
  </si>
  <si>
    <t>Kyste du sein</t>
  </si>
  <si>
    <t>N60.0</t>
  </si>
  <si>
    <t>Dysplasie bénigne du sein, SP</t>
  </si>
  <si>
    <t>N60.9</t>
  </si>
  <si>
    <t>Affection inflammatoire du sein</t>
  </si>
  <si>
    <t>N61</t>
  </si>
  <si>
    <t>Tuméfaction mammaire, SP</t>
  </si>
  <si>
    <t>N63</t>
  </si>
  <si>
    <t>Fissure et fistule du mamelon</t>
  </si>
  <si>
    <t>N64.0</t>
  </si>
  <si>
    <t>Galactorrhée</t>
  </si>
  <si>
    <t>N64.3</t>
  </si>
  <si>
    <t>Pathologie Utérus-Annexes</t>
  </si>
  <si>
    <t>Autre Infection génito-urinaire pelvipéritonite à  gonocoque</t>
  </si>
  <si>
    <t>A54.2</t>
  </si>
  <si>
    <t>Sauf urétrite, vulvovaginite, cervicite</t>
  </si>
  <si>
    <t>Léiomyome de l'utérus, SP</t>
  </si>
  <si>
    <t>D25.9</t>
  </si>
  <si>
    <t>Salpingite / ovarite aiguë</t>
  </si>
  <si>
    <t>N70.0</t>
  </si>
  <si>
    <t>Salpingite / ovarite, SP</t>
  </si>
  <si>
    <t>N70.9</t>
  </si>
  <si>
    <t>Endométrite / Affection inflammatoire utérus aiguë</t>
  </si>
  <si>
    <t>N71.0</t>
  </si>
  <si>
    <t>Endométrite / Affection inflammatoire utérus, SP</t>
  </si>
  <si>
    <t>N71.9</t>
  </si>
  <si>
    <t>Affection inflammatoire du col</t>
  </si>
  <si>
    <t>N72</t>
  </si>
  <si>
    <t>Pelvipéritonite aiguë chez la femme</t>
  </si>
  <si>
    <t>N73.3</t>
  </si>
  <si>
    <t>Endométriose, SP</t>
  </si>
  <si>
    <t>N80.9</t>
  </si>
  <si>
    <t>Kyste ovarien, autres et SP</t>
  </si>
  <si>
    <t>N83.2</t>
  </si>
  <si>
    <t>ovaire</t>
  </si>
  <si>
    <t>Torsion de l'ovaire</t>
  </si>
  <si>
    <t>N83.5</t>
  </si>
  <si>
    <t>Affections non inflammatoires de l'utérus, SP </t>
  </si>
  <si>
    <t>N85.9</t>
  </si>
  <si>
    <t>Interdit en DP coder un symptôme en DP</t>
  </si>
  <si>
    <t>Erosion et ectropion du col de l'utérus</t>
  </si>
  <si>
    <t>N86</t>
  </si>
  <si>
    <t>Dysplasie col utérus, SP</t>
  </si>
  <si>
    <t>N87.9</t>
  </si>
  <si>
    <t>Affection non inflammatoire du col de l'utérus, SP</t>
  </si>
  <si>
    <t>N88.9</t>
  </si>
  <si>
    <t>Hématocolpos</t>
  </si>
  <si>
    <t>N89.7</t>
  </si>
  <si>
    <t>Complication mécanique d'un DIU</t>
  </si>
  <si>
    <t>T83.3</t>
  </si>
  <si>
    <t>Pathologie Vagin-Vulve</t>
  </si>
  <si>
    <t>Syphilis, SP</t>
  </si>
  <si>
    <t>A53.9</t>
  </si>
  <si>
    <t>Infection génito-urinaire basse à  gonocoque</t>
  </si>
  <si>
    <t>A54.0</t>
  </si>
  <si>
    <t>sans abcès   
urétrite, vulvo-vaginite, cervicite</t>
  </si>
  <si>
    <t>Autre Infection génito-urinaire pelvipéritonite/ à  gonocoque</t>
  </si>
  <si>
    <t>SAUF urétrite, vulvo-vaginite, cervicite</t>
  </si>
  <si>
    <t>Infection Gonococcique, SP</t>
  </si>
  <si>
    <t>A54.9</t>
  </si>
  <si>
    <t>Infection génito-urinaire basse à Chlamydia </t>
  </si>
  <si>
    <t>A56.0</t>
  </si>
  <si>
    <t>urétrite, vulvo-vaginite, cervicite</t>
  </si>
  <si>
    <t>Autre Infection génito-urinaire et pelvipéritonite à Chlamydia</t>
  </si>
  <si>
    <t>A56.1</t>
  </si>
  <si>
    <t>Infection uro-génitale Trichomanas</t>
  </si>
  <si>
    <t>A59.0</t>
  </si>
  <si>
    <t>Herpès génital</t>
  </si>
  <si>
    <t>A60.0</t>
  </si>
  <si>
    <t>Condylomes ano-génitaux</t>
  </si>
  <si>
    <t>A63.0</t>
  </si>
  <si>
    <t>MST, SP</t>
  </si>
  <si>
    <t>A64</t>
  </si>
  <si>
    <t>sexuellement transmissible</t>
  </si>
  <si>
    <t>Abcès de la glande de bartholin</t>
  </si>
  <si>
    <t>N75.1</t>
  </si>
  <si>
    <t>Bartholinite</t>
  </si>
  <si>
    <t>N75.8</t>
  </si>
  <si>
    <t>Vaginite aigue</t>
  </si>
  <si>
    <t>N76.0</t>
  </si>
  <si>
    <t>Vulvite aigue</t>
  </si>
  <si>
    <t>N76.2</t>
  </si>
  <si>
    <t>Abcès de la vulve</t>
  </si>
  <si>
    <t>N76.4</t>
  </si>
  <si>
    <t>Ulcération du vagin</t>
  </si>
  <si>
    <t>N76.5</t>
  </si>
  <si>
    <t>Ulcération de la vulve</t>
  </si>
  <si>
    <t>N76.6</t>
  </si>
  <si>
    <t>Affection non inflammatoire du vagin, SP</t>
  </si>
  <si>
    <t>N89.9</t>
  </si>
  <si>
    <t>Affections non inflammatoires de la vulve et du périnée, SP</t>
  </si>
  <si>
    <t>N90.9</t>
  </si>
  <si>
    <t>Vaginisme</t>
  </si>
  <si>
    <t>N94.2</t>
  </si>
  <si>
    <t>Plaie du vagin et de la vulve</t>
  </si>
  <si>
    <t>S31.4</t>
  </si>
  <si>
    <t>OBSTETRIQUE</t>
  </si>
  <si>
    <t>Menace d'avortement</t>
  </si>
  <si>
    <t>O20.0</t>
  </si>
  <si>
    <t>Résultats anormaux constatés en prénatal</t>
  </si>
  <si>
    <t>O28</t>
  </si>
  <si>
    <t>A utiliser pour une IMG</t>
  </si>
  <si>
    <t>IMG interruption </t>
  </si>
  <si>
    <t>Maladies liées VIH compliquant grossesse/accouch./postpartum</t>
  </si>
  <si>
    <t>O98.7</t>
  </si>
  <si>
    <t>Maladies infectieuses compliquant grossesse/accouch./postpartum</t>
  </si>
  <si>
    <t>O98.9</t>
  </si>
  <si>
    <t>Douleurs abdominales, autres, SP</t>
  </si>
  <si>
    <t>R10.4</t>
  </si>
  <si>
    <t>Sauf douleur épigastre, partie supérieure abdomen, 
partie inférieure et pelvienne-périnéale </t>
  </si>
  <si>
    <t>Examen test grossesse (non confirmée)</t>
  </si>
  <si>
    <t>Z32.0</t>
  </si>
  <si>
    <t>Examen test grossesse (confirmée)</t>
  </si>
  <si>
    <t>Z32.1</t>
  </si>
  <si>
    <t>Difficultés liées à  Grossesse non désirée</t>
  </si>
  <si>
    <t>Z64.0</t>
  </si>
  <si>
    <t>Code pour une IVG</t>
  </si>
  <si>
    <t>IVG interruption</t>
  </si>
  <si>
    <t>Accouchement </t>
  </si>
  <si>
    <t>Accouchement unique présentation sommet (avec délivrance)</t>
  </si>
  <si>
    <t>O80.0</t>
  </si>
  <si>
    <t>Accouchement spontané,SP</t>
  </si>
  <si>
    <t>Accouchement unique présentation siège (avec délivrance)</t>
  </si>
  <si>
    <t>O80.1</t>
  </si>
  <si>
    <t>Accouchement réalisé / constaté urgences</t>
  </si>
  <si>
    <t>O80.9</t>
  </si>
  <si>
    <t>Accouchements multiples (avec délivrance)</t>
  </si>
  <si>
    <t>O84.0</t>
  </si>
  <si>
    <t>Naissance enfant unique vivant</t>
  </si>
  <si>
    <t>Z37.0</t>
  </si>
  <si>
    <t>Naissance enfant unique mort né</t>
  </si>
  <si>
    <t>Z37.1</t>
  </si>
  <si>
    <t>Naissance jumeaux vivants</t>
  </si>
  <si>
    <t>Z37.2</t>
  </si>
  <si>
    <t>Naissance de jumeaux dont 1 mort né</t>
  </si>
  <si>
    <t>Z37.3</t>
  </si>
  <si>
    <t>Naissance jumeaux morts nés</t>
  </si>
  <si>
    <t>Z37.4</t>
  </si>
  <si>
    <t>Naissance hors hopital (pour l'enfant)</t>
  </si>
  <si>
    <t>Z38.1</t>
  </si>
  <si>
    <t>Accouchement domicile sans délivrance.</t>
  </si>
  <si>
    <t>Z39.0</t>
  </si>
  <si>
    <t>Grossesse =&gt; Avortement</t>
  </si>
  <si>
    <t>Grossesse extra-utérine, SP</t>
  </si>
  <si>
    <t>O00.9</t>
  </si>
  <si>
    <t>avant 22SA  
sinon utiliser code entre O10 et 099</t>
  </si>
  <si>
    <t>Mole hydatiforme</t>
  </si>
  <si>
    <t>O01.9</t>
  </si>
  <si>
    <t>avant 22SA  
sinon utiliser code entre O10 et 099, 
ou soins maternel pour mort intra-utérine (O36.4)</t>
  </si>
  <si>
    <t>Retention foetus mort</t>
  </si>
  <si>
    <t>O02.1</t>
  </si>
  <si>
    <t>&lt;22SA  Si &gt;22SA coder soins maternel pour mort intra-utérine</t>
  </si>
  <si>
    <t>Oeuf clair &amp; produits anormaux de la conception</t>
  </si>
  <si>
    <t>O02.9</t>
  </si>
  <si>
    <t>avant 22SA  sinon utiliser code entre O10 et 099, ou soins maternel pour mort intra-utérine</t>
  </si>
  <si>
    <t>Avortement spontané, complet ou SP +infection</t>
  </si>
  <si>
    <t>O03.5</t>
  </si>
  <si>
    <t>Avortement spontané, complet ou SP + hémorragie</t>
  </si>
  <si>
    <t>O03.6</t>
  </si>
  <si>
    <t>Avortement spontané, complet ou SP + embolie</t>
  </si>
  <si>
    <t>O03.7</t>
  </si>
  <si>
    <t>Avortement spontané, complet ou SP sans complication</t>
  </si>
  <si>
    <t>O03.9</t>
  </si>
  <si>
    <t>Fausse couche</t>
  </si>
  <si>
    <t>Avortement médical, complet ou SP, + infection</t>
  </si>
  <si>
    <t>O04.5</t>
  </si>
  <si>
    <t>avant 22SA  </t>
  </si>
  <si>
    <t>Avortement médical, complet ou SP, + hémorragie</t>
  </si>
  <si>
    <t>O04.6</t>
  </si>
  <si>
    <t>Avortement médical, complet ou SP, + embolie</t>
  </si>
  <si>
    <t>O04.7</t>
  </si>
  <si>
    <t>Avortement médical, complet ou SP, sans complication</t>
  </si>
  <si>
    <t>O04.9</t>
  </si>
  <si>
    <t>Avortement médical, échec + infection</t>
  </si>
  <si>
    <t>O07.0</t>
  </si>
  <si>
    <t>Avortement medical, échec + hemorragie</t>
  </si>
  <si>
    <t>O07.1</t>
  </si>
  <si>
    <t>Avortement médical, échec  + embolie</t>
  </si>
  <si>
    <t>O07.2</t>
  </si>
  <si>
    <t>Avortement médical, échec sans complication</t>
  </si>
  <si>
    <t>O07.4</t>
  </si>
  <si>
    <t>Complications consécutives avortement GEU, infection</t>
  </si>
  <si>
    <t>O08.0</t>
  </si>
  <si>
    <t>Complications consécutives avortement GEU, hémorragie</t>
  </si>
  <si>
    <t>O08.1</t>
  </si>
  <si>
    <t>Complications consécutives avortement GEU, embolie</t>
  </si>
  <si>
    <t>O08.2</t>
  </si>
  <si>
    <t>Complications consécutives avortement GEU, SP</t>
  </si>
  <si>
    <t>O08.9</t>
  </si>
  <si>
    <t>Soins maternels pour mort intra-utérine</t>
  </si>
  <si>
    <t>O36.4</t>
  </si>
  <si>
    <t>A coder pour rétention mort foetale &gt; 22SA</t>
  </si>
  <si>
    <t>Grossesse</t>
  </si>
  <si>
    <t>HTA  compliquant la grossesse, SP</t>
  </si>
  <si>
    <t>O10.9</t>
  </si>
  <si>
    <t>Comprend aussi l'accouchement et le post-partum</t>
  </si>
  <si>
    <t>Protéinurie oedème, au décours de la grossesse</t>
  </si>
  <si>
    <t>O12.2</t>
  </si>
  <si>
    <t>Sans hypertension</t>
  </si>
  <si>
    <t>Hypertension gestationnelle</t>
  </si>
  <si>
    <t>O13</t>
  </si>
  <si>
    <t>Prééclampsie légère à  modérée</t>
  </si>
  <si>
    <t>O14.0</t>
  </si>
  <si>
    <t>Prééclampsie sévère</t>
  </si>
  <si>
    <t>O14.1</t>
  </si>
  <si>
    <t>HELLP Syndrome</t>
  </si>
  <si>
    <t>O14.2</t>
  </si>
  <si>
    <t>Hémolyse + cytolyse hépatique + thrombopénie</t>
  </si>
  <si>
    <t>Prééclampsie, SP</t>
  </si>
  <si>
    <t>O14.9</t>
  </si>
  <si>
    <t>Eclampsie, pendant la grossesse</t>
  </si>
  <si>
    <t>O15.0</t>
  </si>
  <si>
    <t>Eclampsie, pendant le travail</t>
  </si>
  <si>
    <t>O15.1</t>
  </si>
  <si>
    <t>Hémorragie début grossesse</t>
  </si>
  <si>
    <t>O20.8</t>
  </si>
  <si>
    <t>Sans notion de menace d'accouchement</t>
  </si>
  <si>
    <t>Hémorragie premier trimestre</t>
  </si>
  <si>
    <t>Vomissements incoercibles de la grossesse, SP</t>
  </si>
  <si>
    <t>O21.9</t>
  </si>
  <si>
    <t>Thrombophlébite superficielle pendant grossesse</t>
  </si>
  <si>
    <t>O22.2</t>
  </si>
  <si>
    <t>Thrombophlébite profonde pendant grossesse</t>
  </si>
  <si>
    <t>O22.3</t>
  </si>
  <si>
    <t>Thrombose veineuse cérébrale pendant grossesse</t>
  </si>
  <si>
    <t>O22.5</t>
  </si>
  <si>
    <t>Pyélonéphrite au cours de la grossesse</t>
  </si>
  <si>
    <t>O23.0</t>
  </si>
  <si>
    <t>Cystite au cours de la grossesse</t>
  </si>
  <si>
    <t>O23.1</t>
  </si>
  <si>
    <t>Diabéte au cours de la grossesse, SP</t>
  </si>
  <si>
    <t>O24.9</t>
  </si>
  <si>
    <t>Herpes gestationis</t>
  </si>
  <si>
    <t>O26.4</t>
  </si>
  <si>
    <t>Fatigue pendant grossesse</t>
  </si>
  <si>
    <t>O26.8</t>
  </si>
  <si>
    <t>Grossesse multiple (jumeaux)</t>
  </si>
  <si>
    <t>O30.0</t>
  </si>
  <si>
    <t>Grossesse multiple (triplés)</t>
  </si>
  <si>
    <t>O30.1</t>
  </si>
  <si>
    <t>Grossesse multiple autre</t>
  </si>
  <si>
    <t>O30.9</t>
  </si>
  <si>
    <t>Béance du col</t>
  </si>
  <si>
    <t>O34.3</t>
  </si>
  <si>
    <t>Soins maternels pour anomalies foetales</t>
  </si>
  <si>
    <t>O35</t>
  </si>
  <si>
    <t>A utiliser pour une IMG cause maternelle  si besoin préciser la cause</t>
  </si>
  <si>
    <t>Rupture prématurée des membranes, SP</t>
  </si>
  <si>
    <t>O42.9</t>
  </si>
  <si>
    <t>Syndrome de transfusion placentaire</t>
  </si>
  <si>
    <t>O43.0</t>
  </si>
  <si>
    <t>Malformation du placenta, SAI</t>
  </si>
  <si>
    <t>O43.1</t>
  </si>
  <si>
    <t>Placenta adhérent pathologique</t>
  </si>
  <si>
    <t>O43.2</t>
  </si>
  <si>
    <t>Anomalie du placenta, SP</t>
  </si>
  <si>
    <t>O43.9</t>
  </si>
  <si>
    <t>Placenta praevia hémorragie</t>
  </si>
  <si>
    <t>O44.1</t>
  </si>
  <si>
    <t>Décollement prématuré  placenta + troubles coagulations</t>
  </si>
  <si>
    <t>O45.0</t>
  </si>
  <si>
    <t>Hématome rétro-placentaire + Hémorragie importante</t>
  </si>
  <si>
    <t>Hématome rétro-placentaire</t>
  </si>
  <si>
    <t>Décollement prématuré placenta, SP</t>
  </si>
  <si>
    <t>O45.9</t>
  </si>
  <si>
    <t>Hématome rétro-placentaire, HRP</t>
  </si>
  <si>
    <t>Menace accouchement prématuré &lt;37SA</t>
  </si>
  <si>
    <t>O47.0</t>
  </si>
  <si>
    <t>Comprend Faux travail</t>
  </si>
  <si>
    <t>Faux travail</t>
  </si>
  <si>
    <t>Travail prématuré sans accouchement</t>
  </si>
  <si>
    <t>O60.0</t>
  </si>
  <si>
    <t>Travail prématuré et accouchement prématuré</t>
  </si>
  <si>
    <t>O60.1</t>
  </si>
  <si>
    <t>Hémorragie pendant l'accouchement, SP</t>
  </si>
  <si>
    <t>O67.9</t>
  </si>
  <si>
    <t>Déchirure périnée,SP (accouchement)</t>
  </si>
  <si>
    <t>O70.9</t>
  </si>
  <si>
    <t>Hémorragie de la délivrance</t>
  </si>
  <si>
    <t>O72.0</t>
  </si>
  <si>
    <t>Choc lors de l'accouchement</t>
  </si>
  <si>
    <t>O75.1</t>
  </si>
  <si>
    <t>Embolie amniotique</t>
  </si>
  <si>
    <t>O88.1</t>
  </si>
  <si>
    <t>Embolie obstétricale</t>
  </si>
  <si>
    <t>O88.2</t>
  </si>
  <si>
    <t>Surv première grossesse normale</t>
  </si>
  <si>
    <t>Z34.0</t>
  </si>
  <si>
    <t>Surveillance autre grossesse normale</t>
  </si>
  <si>
    <t>Z34.8</t>
  </si>
  <si>
    <t>Surveillance d'une grossesse à  haut risque, SP</t>
  </si>
  <si>
    <t>Z35.8</t>
  </si>
  <si>
    <t>A coder en DP ou DA pour tout séjour n'aboutissant pas à  un accouchement</t>
  </si>
  <si>
    <t>Anomalie échographique et grossesse</t>
  </si>
  <si>
    <t>Z36.3</t>
  </si>
  <si>
    <t>Dépistage prénatal de malformation par échographie</t>
  </si>
  <si>
    <t>Post partum</t>
  </si>
  <si>
    <t>Psychose puerpérale</t>
  </si>
  <si>
    <t>F53.1</t>
  </si>
  <si>
    <t>Eclampsie, post partum</t>
  </si>
  <si>
    <t>O15.2</t>
  </si>
  <si>
    <t>Hémorragie du post-partum tardive et secondaire</t>
  </si>
  <si>
    <t>O72.2</t>
  </si>
  <si>
    <t>Sepsis puerpéral</t>
  </si>
  <si>
    <t>O85</t>
  </si>
  <si>
    <t>Infection d'une plaie d'origine obstétricale chir.</t>
  </si>
  <si>
    <t>O86.0</t>
  </si>
  <si>
    <t>Pyélonéphrite du post partum</t>
  </si>
  <si>
    <t>O86.2</t>
  </si>
  <si>
    <t>Thrombophlébite superficielle du post-partum</t>
  </si>
  <si>
    <t>O87.0</t>
  </si>
  <si>
    <t>Thrombophlébite profonde du post-partum</t>
  </si>
  <si>
    <t>O87.1</t>
  </si>
  <si>
    <t>Hémorroïdes du post-partum</t>
  </si>
  <si>
    <t>O87.2</t>
  </si>
  <si>
    <t>Thrombose veineuse cérébrale post partum</t>
  </si>
  <si>
    <t>O87.3</t>
  </si>
  <si>
    <t>Rupture d'une suture de césarienne</t>
  </si>
  <si>
    <t>O90.0</t>
  </si>
  <si>
    <t>Rupture d'une suture obstétricale du périnée</t>
  </si>
  <si>
    <t>O90.1</t>
  </si>
  <si>
    <t>Hématome plaie obstétricale</t>
  </si>
  <si>
    <t>O90.2</t>
  </si>
  <si>
    <t>Abces du sein pendant l'allaitement</t>
  </si>
  <si>
    <t>O91.1</t>
  </si>
  <si>
    <t>Crevasses mamelon lactation</t>
  </si>
  <si>
    <t>O92.1</t>
  </si>
  <si>
    <t>Engorgement  sein (lactation)</t>
  </si>
  <si>
    <t>O92.2</t>
  </si>
  <si>
    <t>HEMATOLOGIE</t>
  </si>
  <si>
    <t>Anémies</t>
  </si>
  <si>
    <t>Anémie réfractaire SAI</t>
  </si>
  <si>
    <t>D46.4</t>
  </si>
  <si>
    <t>Anémie par carence en fer par perte de sang</t>
  </si>
  <si>
    <t>D50.0</t>
  </si>
  <si>
    <r>
      <t xml:space="preserve">Pour toute anémie ( Aigue ou chronique) due à  une hémorragie </t>
    </r>
    <r>
      <rPr>
        <rFont val="Calibri"/>
        <charset val="1"/>
        <family val="2"/>
        <b val="true"/>
        <color rgb="FF000000"/>
        <sz val="11"/>
      </rPr>
      <t xml:space="preserve">non massiv</t>
    </r>
    <r>
      <rPr>
        <rFont val="Calibri"/>
        <charset val="1"/>
        <family val="2"/>
        <color rgb="FF000000"/>
        <sz val="11"/>
      </rPr>
      <t xml:space="preserve">e </t>
    </r>
  </si>
  <si>
    <t>Anémie par carence en fer, SP</t>
  </si>
  <si>
    <t>D50.9</t>
  </si>
  <si>
    <t>Anémie par carence en vitamine B12, SP</t>
  </si>
  <si>
    <t>D51.9</t>
  </si>
  <si>
    <t>Anémie par carence en acide folique, SP</t>
  </si>
  <si>
    <t>D52.9</t>
  </si>
  <si>
    <t>Anémie par carence en protéines</t>
  </si>
  <si>
    <t>D53.0</t>
  </si>
  <si>
    <t>Anémie nutritionnelle, SP</t>
  </si>
  <si>
    <t>D53.9</t>
  </si>
  <si>
    <t>Trait thalassémique</t>
  </si>
  <si>
    <t>D56.3</t>
  </si>
  <si>
    <t>Anémie drépanocytaire avec crise </t>
  </si>
  <si>
    <t>D57.0</t>
  </si>
  <si>
    <t>crise drépanocytaire</t>
  </si>
  <si>
    <t>Anémie drépanocytaire </t>
  </si>
  <si>
    <t>D57.1</t>
  </si>
  <si>
    <t>sans crise ou SP</t>
  </si>
  <si>
    <t>Anémie hémolytique auto-immune médicamenteuse</t>
  </si>
  <si>
    <t>D59.0</t>
  </si>
  <si>
    <t>Anémie hémolytique auto-immune (autres)</t>
  </si>
  <si>
    <t>D59.1</t>
  </si>
  <si>
    <t>Sauf médicamenteuse</t>
  </si>
  <si>
    <t>Anémie hémolytique acquise, SP</t>
  </si>
  <si>
    <t>D59.9</t>
  </si>
  <si>
    <t>Anémie aiguë post-hémorragie</t>
  </si>
  <si>
    <t>D62</t>
  </si>
  <si>
    <r>
      <t xml:space="preserve">Doit figurer sur le dossier un saignement</t>
    </r>
    <r>
      <rPr>
        <rFont val="Calibri"/>
        <charset val="1"/>
        <family val="2"/>
        <b val="true"/>
        <color rgb="FF000000"/>
        <sz val="11"/>
      </rPr>
      <t xml:space="preserve"> en quantité, ou de nature anormale.  
</t>
    </r>
    <r>
      <rPr>
        <rFont val="Calibri"/>
        <charset val="1"/>
        <family val="2"/>
        <color rgb="FF000000"/>
        <sz val="11"/>
      </rPr>
      <t xml:space="preserve">Sinon coder anémie par carence en fer par perte de sang (D50.0)</t>
    </r>
  </si>
  <si>
    <t>Anémie au cours de maladies tumorales</t>
  </si>
  <si>
    <t>D63.0</t>
  </si>
  <si>
    <t>Anémie au cours d'autres maladies chroniques</t>
  </si>
  <si>
    <t>D63.8</t>
  </si>
  <si>
    <t>au cours de maladies rénales chronique si stade insuf rénale  ≥ III </t>
  </si>
  <si>
    <t>Anémie, SP</t>
  </si>
  <si>
    <t>D64.9</t>
  </si>
  <si>
    <t>Sauf Anémie réfractaire D46.X</t>
  </si>
  <si>
    <t>DIAG SPE</t>
  </si>
  <si>
    <t>Leucémie lymphoblastique aiguë</t>
  </si>
  <si>
    <t>C91.0</t>
  </si>
  <si>
    <t>LLA</t>
  </si>
  <si>
    <t>Leucémie lymphoïde chronique</t>
  </si>
  <si>
    <t>C91.1</t>
  </si>
  <si>
    <t>LLC</t>
  </si>
  <si>
    <t>Leucémie myéloblastique aiguë</t>
  </si>
  <si>
    <t>C92.0</t>
  </si>
  <si>
    <t>LAM</t>
  </si>
  <si>
    <t>Leucémie myéloïde chronique</t>
  </si>
  <si>
    <t>C92.1</t>
  </si>
  <si>
    <t>LMC</t>
  </si>
  <si>
    <t>Leucémie aigüe (cellules NP)</t>
  </si>
  <si>
    <t>C95.0</t>
  </si>
  <si>
    <t>Leucémie chronique (cellules NP)</t>
  </si>
  <si>
    <t>C95.1</t>
  </si>
  <si>
    <t>Leucémie, SP</t>
  </si>
  <si>
    <t>C95.9</t>
  </si>
  <si>
    <t>Polyglobulie essentielle</t>
  </si>
  <si>
    <t>D45</t>
  </si>
  <si>
    <t>Thalassémie, SP</t>
  </si>
  <si>
    <t>D56.9</t>
  </si>
  <si>
    <t>Syndrome hémolytique urémique</t>
  </si>
  <si>
    <t>D59.3</t>
  </si>
  <si>
    <t>Aplasie médullaire médicamenteuse</t>
  </si>
  <si>
    <t>D61.1</t>
  </si>
  <si>
    <t>Aplasie médullaire psot chimio</t>
  </si>
  <si>
    <t>D61.1+Y43.3</t>
  </si>
  <si>
    <t>Pensez ajouter Z29.0 si isolement du patient</t>
  </si>
  <si>
    <t>Aplasie médullaire, SP</t>
  </si>
  <si>
    <t>D61.9</t>
  </si>
  <si>
    <t>Coagulation intravasculaire disséminée</t>
  </si>
  <si>
    <t>comprend  CIVD, Purpura Fulminans, coagulopathie de consommation</t>
  </si>
  <si>
    <t>CIVD</t>
  </si>
  <si>
    <t>Hémophilie A (F VIII)</t>
  </si>
  <si>
    <t>D66</t>
  </si>
  <si>
    <t>Hémophilie B (F IX)</t>
  </si>
  <si>
    <t>D67</t>
  </si>
  <si>
    <t>Maladie de von Willebrand</t>
  </si>
  <si>
    <t>D68.0</t>
  </si>
  <si>
    <t>Hémorragie due anticoagulants circulants</t>
  </si>
  <si>
    <t>D68.3</t>
  </si>
  <si>
    <t>Hémorragie sous AVK   NE PAS UTILISER en l'absence d'hémorragie</t>
  </si>
  <si>
    <t>Autre anomalie précisée de la coagulation</t>
  </si>
  <si>
    <t>D68.8</t>
  </si>
  <si>
    <t>Sauf si anticoagulants circulants, et  déficit en facteur de la coagulation</t>
  </si>
  <si>
    <t>Trouble de la coagulation, SP</t>
  </si>
  <si>
    <t>D68.9</t>
  </si>
  <si>
    <t>comprend non thrombopénique hémorragique, 
non thrombopénique idiopathique  rhumatoïde, vasculaire</t>
  </si>
  <si>
    <t>Thrombopénie, SP</t>
  </si>
  <si>
    <t>D69.6</t>
  </si>
  <si>
    <t>Agranulocytose</t>
  </si>
  <si>
    <t>D70</t>
  </si>
  <si>
    <t>Comprend Neutropénie </t>
  </si>
  <si>
    <t>Neutropénie</t>
  </si>
  <si>
    <t>Leucocytose</t>
  </si>
  <si>
    <t>D72.8</t>
  </si>
  <si>
    <t>Hypersplénisme</t>
  </si>
  <si>
    <t>D73.1</t>
  </si>
  <si>
    <t>Immunités ( anomalies), SP </t>
  </si>
  <si>
    <t>D89.9</t>
  </si>
  <si>
    <t>SAUF rejet de greffe</t>
  </si>
  <si>
    <t>Echec et rejet de greffe de moelle osseuse</t>
  </si>
  <si>
    <t>T86.09</t>
  </si>
  <si>
    <t>Echec et rejet de greffe, organe NP</t>
  </si>
  <si>
    <t>T86.9</t>
  </si>
  <si>
    <t>Séance de transfusion de PSL</t>
  </si>
  <si>
    <t>Z51.30</t>
  </si>
  <si>
    <t>Agranulocytose fébrile</t>
  </si>
  <si>
    <t>D70 + R50.8</t>
  </si>
  <si>
    <t>Aplasie post-chimiothérapie</t>
  </si>
  <si>
    <t>D61.1 + Y43.3</t>
  </si>
  <si>
    <t>Surdosage en AVK, avec hémorragie</t>
  </si>
  <si>
    <t>D68.3 + Y44.2 +X</t>
  </si>
  <si>
    <t>Vous devez renseigner en plus  la nature du saignement</t>
  </si>
  <si>
    <t>Surdosage en AVK, sans hémorragie</t>
  </si>
  <si>
    <t>D68.9 + Y44.2</t>
  </si>
  <si>
    <t> INR élevé</t>
  </si>
  <si>
    <t>HEPATO-GASTRO-ENTEROLOGIE</t>
  </si>
  <si>
    <t>TIAC / autre intox bact origine alimentaire</t>
  </si>
  <si>
    <t>A05.8</t>
  </si>
  <si>
    <t>Gastro-entérite Aigue infectieuse</t>
  </si>
  <si>
    <t>A09.0</t>
  </si>
  <si>
    <t>Doit être codé pour les diarrhées d'origines infectieuses</t>
  </si>
  <si>
    <t>diarrhée GEA</t>
  </si>
  <si>
    <t>Gastro-entérite Aigue, origine NP</t>
  </si>
  <si>
    <t>A09.9</t>
  </si>
  <si>
    <t>Doit être codé pour une diarrhée étiologie inconnue</t>
  </si>
  <si>
    <t>diarrhée</t>
  </si>
  <si>
    <t>Dyspepsie </t>
  </si>
  <si>
    <t>K30</t>
  </si>
  <si>
    <t>Indigestion</t>
  </si>
  <si>
    <t>Gastro-entérite non infectieuse</t>
  </si>
  <si>
    <t>K52.9</t>
  </si>
  <si>
    <t>Doit être codé pour une diarrhée d'origine NON infectieuse</t>
  </si>
  <si>
    <t>Constipation</t>
  </si>
  <si>
    <t>K59.0</t>
  </si>
  <si>
    <t>Hématémèse</t>
  </si>
  <si>
    <t>K92.0</t>
  </si>
  <si>
    <t>Hémorragie digestive</t>
  </si>
  <si>
    <t>Mélaena</t>
  </si>
  <si>
    <t>K92.1</t>
  </si>
  <si>
    <t>Méléna, hémorragie digestive</t>
  </si>
  <si>
    <t>Hémorragie digestive occulte</t>
  </si>
  <si>
    <t>K92.2</t>
  </si>
  <si>
    <t>Ictére néonatal</t>
  </si>
  <si>
    <t>P59.9</t>
  </si>
  <si>
    <t>Hoquet</t>
  </si>
  <si>
    <t>R06.6</t>
  </si>
  <si>
    <t>Syndrome abdominal aigu</t>
  </si>
  <si>
    <t>R10.0</t>
  </si>
  <si>
    <t>Ne doit pas être codé pour une péritonite  
Comprend contracture abdominale</t>
  </si>
  <si>
    <t>Douleur épigastrique / partie supérieure abdomen</t>
  </si>
  <si>
    <t>R10.1</t>
  </si>
  <si>
    <t>abdominale epigastralgie</t>
  </si>
  <si>
    <t>Douleur fosse iliaque / autres partie inférieure abdomen</t>
  </si>
  <si>
    <t>R10.3</t>
  </si>
  <si>
    <t>Sauf pelvienne et périnéale</t>
  </si>
  <si>
    <t>Nausée, vomissements</t>
  </si>
  <si>
    <t>R11</t>
  </si>
  <si>
    <t>Pyrosis</t>
  </si>
  <si>
    <t>R12</t>
  </si>
  <si>
    <t>Dysphagie</t>
  </si>
  <si>
    <t>R13</t>
  </si>
  <si>
    <t>Ictère</t>
  </si>
  <si>
    <t>R17</t>
  </si>
  <si>
    <t>Ascite</t>
  </si>
  <si>
    <t>R18</t>
  </si>
  <si>
    <t>Comprend infection du liquide d'ascite  </t>
  </si>
  <si>
    <t>Intoxication alimentaire, SP</t>
  </si>
  <si>
    <t>T62.9</t>
  </si>
  <si>
    <t>Oesophage-Estomac-Duodenum</t>
  </si>
  <si>
    <t>Varices oesophagiennes hémorragiques</t>
  </si>
  <si>
    <t>I85.0</t>
  </si>
  <si>
    <t>Varices oesophagiennes non hémorragiques</t>
  </si>
  <si>
    <t>I85.9</t>
  </si>
  <si>
    <t>Varices oesophagienne, au cours MCA , hémorragiques</t>
  </si>
  <si>
    <t>I98.20</t>
  </si>
  <si>
    <t>Maladies Classées Ailleurs</t>
  </si>
  <si>
    <t>Varices oesophagienne, au cours MCA , non hémorragiques</t>
  </si>
  <si>
    <t>I98.29</t>
  </si>
  <si>
    <t>Oesophagite</t>
  </si>
  <si>
    <t>K20</t>
  </si>
  <si>
    <t>Reflux gastro-oesophagien, avec oesophagite</t>
  </si>
  <si>
    <t>K21.0</t>
  </si>
  <si>
    <t>Reflux gastro-oesophagien, sans oesophagite</t>
  </si>
  <si>
    <t>K21.9</t>
  </si>
  <si>
    <t>Syndrôme de Mallory-weiss</t>
  </si>
  <si>
    <t>K22.6</t>
  </si>
  <si>
    <t>Ulcère Estomac, aigu, avec hémorragie</t>
  </si>
  <si>
    <t>K25.0</t>
  </si>
  <si>
    <t>Ulcère Estomac, aigu, avec perforation</t>
  </si>
  <si>
    <t>K25.1</t>
  </si>
  <si>
    <t>Ulcère Estomac, aigu, avec hémorragie + perforation</t>
  </si>
  <si>
    <t>K25.2</t>
  </si>
  <si>
    <t>Ulcère Estomac, aigu, sans hémorragie ni perforation</t>
  </si>
  <si>
    <t>K25.3</t>
  </si>
  <si>
    <t>Ulcère Estomac,  chronique / NP, avec hémorragie</t>
  </si>
  <si>
    <t>K25.4</t>
  </si>
  <si>
    <t>Ulcère Estomac, chronique / NP, avec perforation</t>
  </si>
  <si>
    <t>K25.5</t>
  </si>
  <si>
    <t>Ulcère Estomac,  chronique / NP, avec hémorragie + perforation</t>
  </si>
  <si>
    <t>K25.6</t>
  </si>
  <si>
    <t>Ulcère Estomac, chronique, sans hémorragie ni perforation</t>
  </si>
  <si>
    <t>K25.7</t>
  </si>
  <si>
    <t>Ulcère Duodénum, aigu, avec hémorragie</t>
  </si>
  <si>
    <t>K26.0</t>
  </si>
  <si>
    <t>Ulcère Duodénum, aigu, avec perforation</t>
  </si>
  <si>
    <t>K26.1</t>
  </si>
  <si>
    <t>Ulcère Duodénum, aigu, avec hémorragie + perforation</t>
  </si>
  <si>
    <t>K26.2</t>
  </si>
  <si>
    <t>Ulcère Duodénum, aigu, sans hémorragie ni perforation</t>
  </si>
  <si>
    <t>K26.3</t>
  </si>
  <si>
    <t>Ulcère Duodénum, chronique / NP, avec hémorragie</t>
  </si>
  <si>
    <t>K26.4</t>
  </si>
  <si>
    <t>Ulcère Duodénum, chronique / NP, avec perforation</t>
  </si>
  <si>
    <t>K26.5</t>
  </si>
  <si>
    <t>Ulcère Duodénum, chronique / NP, avec hémorragie + perforation</t>
  </si>
  <si>
    <t>K26.6</t>
  </si>
  <si>
    <t>Ulcère Duodénum, chronique / NP, sans hémorragie ni perforation</t>
  </si>
  <si>
    <t>K26.7</t>
  </si>
  <si>
    <t>Ulcère, siège NP, aigu, avec hémorragie</t>
  </si>
  <si>
    <t>K27.0</t>
  </si>
  <si>
    <t>Ulcère , siège NP, aigu, avec perforation</t>
  </si>
  <si>
    <t>K27.1</t>
  </si>
  <si>
    <t>Ulcère , siège NP, aigu, avec hémorragie + perforation</t>
  </si>
  <si>
    <t>K27.2</t>
  </si>
  <si>
    <t>Ulcère, siège NP, aigu, sans hémorragie ni perforation</t>
  </si>
  <si>
    <t>K27.3</t>
  </si>
  <si>
    <t>aigu ou chronique</t>
  </si>
  <si>
    <t>Ulcère digestif, siège NP, chronique ou NP, avec hémorragie</t>
  </si>
  <si>
    <t>K27.4</t>
  </si>
  <si>
    <t>Ulcère digestif, siège NP, chronique ou NP, avec perforation</t>
  </si>
  <si>
    <t>K27.5</t>
  </si>
  <si>
    <t>Ulcère, siège NP, chronique / NP, avec hémorragie + perforation</t>
  </si>
  <si>
    <t>K27.6</t>
  </si>
  <si>
    <t>Ulcère, siège NP, chronique / NP, sans hémorragie ni perforation</t>
  </si>
  <si>
    <t>K27.7</t>
  </si>
  <si>
    <t>Gastrite, SP</t>
  </si>
  <si>
    <t>K29.7</t>
  </si>
  <si>
    <t>Sténose congénitale du pylore</t>
  </si>
  <si>
    <t>Q40.0</t>
  </si>
  <si>
    <t>Soins / surveillance de gastrostomie</t>
  </si>
  <si>
    <t>Z43.1</t>
  </si>
  <si>
    <t>Foie</t>
  </si>
  <si>
    <t>Amibiase Hépatique</t>
  </si>
  <si>
    <t>A06.4</t>
  </si>
  <si>
    <t>Hépatite A aiguë avec coma hépatique</t>
  </si>
  <si>
    <t>B15.0</t>
  </si>
  <si>
    <t>Hépatite A aiguë (sans coma)</t>
  </si>
  <si>
    <t>B15.9</t>
  </si>
  <si>
    <t>Hépatite B aiguë + agent delta avec coma</t>
  </si>
  <si>
    <t>B16.0</t>
  </si>
  <si>
    <t>Hépatite B aiguë + agent delta (sans coma)</t>
  </si>
  <si>
    <t>B16.1</t>
  </si>
  <si>
    <t>Hépatite B aiguë sans agent delta avec coma</t>
  </si>
  <si>
    <t>B16.2</t>
  </si>
  <si>
    <t>Hépatite B aiguë sans agent delta (sans coma)</t>
  </si>
  <si>
    <t>B16.9</t>
  </si>
  <si>
    <t>Hépatite virale aigue, SP</t>
  </si>
  <si>
    <t>B17.9</t>
  </si>
  <si>
    <t>Hépatite alcoolique</t>
  </si>
  <si>
    <t>K70.1</t>
  </si>
  <si>
    <t>Cirrhose alcoolique</t>
  </si>
  <si>
    <t>K70.3</t>
  </si>
  <si>
    <t>Insuffisance hépatique alcoolique</t>
  </si>
  <si>
    <t>K70.4</t>
  </si>
  <si>
    <t>inclus Encéphalopathie hépatique </t>
  </si>
  <si>
    <t>Encéphalopathie hépatique </t>
  </si>
  <si>
    <t>Maladies alcoolique du Foie, SP</t>
  </si>
  <si>
    <t>K70.9</t>
  </si>
  <si>
    <t>Hépatite médicamenteuse / Maladie toxique du foie</t>
  </si>
  <si>
    <t>K71.2</t>
  </si>
  <si>
    <t>Insuffisance hépatique aiguë</t>
  </si>
  <si>
    <t>K72.0</t>
  </si>
  <si>
    <t>Hépatite Fulminante</t>
  </si>
  <si>
    <t>Insuffisance hépatique chronique</t>
  </si>
  <si>
    <t>K72.1</t>
  </si>
  <si>
    <t>Insuffisance hépatique, SP</t>
  </si>
  <si>
    <t>K72.9</t>
  </si>
  <si>
    <t>Hépatite chronique</t>
  </si>
  <si>
    <t>K73.0</t>
  </si>
  <si>
    <t>Sauf virale, alcoolique, médicamenteuse</t>
  </si>
  <si>
    <t>Cirrhose autres et SP</t>
  </si>
  <si>
    <t>K74.6</t>
  </si>
  <si>
    <t>Abcès hépatique</t>
  </si>
  <si>
    <t>K75.0</t>
  </si>
  <si>
    <t>Hépatite auto-immune</t>
  </si>
  <si>
    <t>K75.4</t>
  </si>
  <si>
    <t>Maladie inflammatoire du foie, SP</t>
  </si>
  <si>
    <t>K75.9</t>
  </si>
  <si>
    <t>Hépatite SP</t>
  </si>
  <si>
    <t>Hépatite</t>
  </si>
  <si>
    <t>Hypertension portale</t>
  </si>
  <si>
    <t>K76.6</t>
  </si>
  <si>
    <t>Maladie du foie, SP</t>
  </si>
  <si>
    <t>K76.9</t>
  </si>
  <si>
    <t>Hépatite CMV</t>
  </si>
  <si>
    <t>B25.1+K77.0</t>
  </si>
  <si>
    <t>Voies Biliaires</t>
  </si>
  <si>
    <t>Calcul de la Vésicule Biliaire, avec Cholécystite</t>
  </si>
  <si>
    <t>K80.0</t>
  </si>
  <si>
    <t>Cholécystite lithiasique</t>
  </si>
  <si>
    <t>Calcul de la Vésicule Biliaire</t>
  </si>
  <si>
    <t>K80.2</t>
  </si>
  <si>
    <t>sans cholécystite ou non précisé</t>
  </si>
  <si>
    <t> Colique hépatique</t>
  </si>
  <si>
    <t>Calcul des canaux biliaires, avec angiocholite</t>
  </si>
  <si>
    <t>K80.3</t>
  </si>
  <si>
    <t>Calcul des canaux biliaires, avec Cholécystite</t>
  </si>
  <si>
    <t>K80.4</t>
  </si>
  <si>
    <t>Cholécystite lithiasique,</t>
  </si>
  <si>
    <t>Calcul des canaux biliaires</t>
  </si>
  <si>
    <t>K80.5</t>
  </si>
  <si>
    <t>sans angiocholite ni cholécystite ou non précisé</t>
  </si>
  <si>
    <t>Cholecystite aiguë</t>
  </si>
  <si>
    <t>K81.0</t>
  </si>
  <si>
    <t>En l'absence de calcul 
sinon coder cholécystite lithiasique (K80.0)</t>
  </si>
  <si>
    <t>Angiocholite </t>
  </si>
  <si>
    <t>K83.0</t>
  </si>
  <si>
    <t>En l'absence de calcul 
sinon coder calcul canaux biliaires avec angiocholite (K80.3)</t>
  </si>
  <si>
    <t>Pancréas</t>
  </si>
  <si>
    <t>Pancréatite aiguë, origine biliaire</t>
  </si>
  <si>
    <t>K85.1</t>
  </si>
  <si>
    <t>Pancréatite aiguë, origine alcoolique</t>
  </si>
  <si>
    <t>K85.2</t>
  </si>
  <si>
    <t>Pancréatite aiguë, origine médicamenteuse</t>
  </si>
  <si>
    <t>K85.3</t>
  </si>
  <si>
    <t>Autres pancréatites aiguës</t>
  </si>
  <si>
    <t>K85.8</t>
  </si>
  <si>
    <t>Pour pancréatite ni biliaire, ni alcoolique, ni médicamenteuse</t>
  </si>
  <si>
    <t>Pancréatite aiguë, SP</t>
  </si>
  <si>
    <t>K85.9</t>
  </si>
  <si>
    <t>Pancréatite chronique alcoolique</t>
  </si>
  <si>
    <t>K86.0</t>
  </si>
  <si>
    <t>Pancréatites chroniques, autres et NP</t>
  </si>
  <si>
    <t>K86.1+8</t>
  </si>
  <si>
    <t>Intestin-Colon</t>
  </si>
  <si>
    <t>Infection Salmonella typhi</t>
  </si>
  <si>
    <t>A01.0</t>
  </si>
  <si>
    <t>Infection Salmonella paratyphi, SAI</t>
  </si>
  <si>
    <t>A01.4</t>
  </si>
  <si>
    <t>Amibiase intestinale</t>
  </si>
  <si>
    <t>A06.0</t>
  </si>
  <si>
    <t>Entérite à  Rotavirus</t>
  </si>
  <si>
    <t>A08.0</t>
  </si>
  <si>
    <t>Gastro-entérite, GEA</t>
  </si>
  <si>
    <t>Entérite à  Calicivirus</t>
  </si>
  <si>
    <t>A08.1</t>
  </si>
  <si>
    <t>Gastro-entérite Norwalk neurovirus, 
GEA</t>
  </si>
  <si>
    <t>Entérite à  Adénovirus</t>
  </si>
  <si>
    <t>A08.2</t>
  </si>
  <si>
    <t>Lymphadénite mésentérique non spécifique</t>
  </si>
  <si>
    <t>I88.0</t>
  </si>
  <si>
    <t>Aigüe ou chronique</t>
  </si>
  <si>
    <t>adénolymphite</t>
  </si>
  <si>
    <t>Appendicite aigüe avec péritonite généralisée</t>
  </si>
  <si>
    <t>K35.2</t>
  </si>
  <si>
    <t>Appendicite aigüe avec péritonite localisée</t>
  </si>
  <si>
    <t>K35.3</t>
  </si>
  <si>
    <t>Appendicite aigüe, autre et NP</t>
  </si>
  <si>
    <t>K35.8</t>
  </si>
  <si>
    <t>Pour toute appendicite sans abcès ni péritonite</t>
  </si>
  <si>
    <t>Hernie inguinale, SP, avec occlusion sans gangrène</t>
  </si>
  <si>
    <t>K40.3</t>
  </si>
  <si>
    <t>unilatérale ou bilatérale SP</t>
  </si>
  <si>
    <t>Hernie inguinale, SP, sans occlusion ni gangrène</t>
  </si>
  <si>
    <t>K40.9</t>
  </si>
  <si>
    <t>Hernie crurale, SP, avec occlusion sans gangrène</t>
  </si>
  <si>
    <t>K41.3</t>
  </si>
  <si>
    <t>Hernie crurale, SP, sans occlusion ni gangrène</t>
  </si>
  <si>
    <t>K41.9</t>
  </si>
  <si>
    <t>Hernie ombilicale, avec occlusion, sans gangrène</t>
  </si>
  <si>
    <t>K42.0</t>
  </si>
  <si>
    <t>Autres hernies de la paroi antérieure</t>
  </si>
  <si>
    <t>K43.9</t>
  </si>
  <si>
    <t>Hernie diaphragmatique</t>
  </si>
  <si>
    <t>K44.9</t>
  </si>
  <si>
    <t>Hernie Hiatale</t>
  </si>
  <si>
    <t>Hernie hiatale</t>
  </si>
  <si>
    <t>Hernie abdominale, SP, avec occlusion sans gangrène</t>
  </si>
  <si>
    <t>K46.0</t>
  </si>
  <si>
    <t>Hernie abdominale, SP, avec gangrène</t>
  </si>
  <si>
    <t>K46.1</t>
  </si>
  <si>
    <t>Hernie abdominale, SP, sans occlusion ni gangrène</t>
  </si>
  <si>
    <t>K46.9</t>
  </si>
  <si>
    <t>Maladie de Crohn IG +GI</t>
  </si>
  <si>
    <t>K50.8</t>
  </si>
  <si>
    <t>Touchant l'Intestin grêle et le Gros intestin</t>
  </si>
  <si>
    <t>Maladie de Crohn, SP</t>
  </si>
  <si>
    <t>K50.9</t>
  </si>
  <si>
    <t>RCH, pancolite chronique</t>
  </si>
  <si>
    <t>K51.0</t>
  </si>
  <si>
    <t>Recto-colite ulcéro-hmorragique</t>
  </si>
  <si>
    <t>Recto-colite ulcéro-hémorragique
RCUH rectocolite</t>
  </si>
  <si>
    <t>RCH, SP</t>
  </si>
  <si>
    <t>K51.9</t>
  </si>
  <si>
    <t>Recto-colite ulcéro-hémorragique</t>
  </si>
  <si>
    <t>RCUH 
Recto-colite ulcéro-hmorragique rectocolite</t>
  </si>
  <si>
    <t>Ischémie / infarctus mésentérique</t>
  </si>
  <si>
    <t>K55.0</t>
  </si>
  <si>
    <t>Iléus paralytique</t>
  </si>
  <si>
    <t>K56.0</t>
  </si>
  <si>
    <t>Invagination intestinale aiguë</t>
  </si>
  <si>
    <t>K56.1</t>
  </si>
  <si>
    <t>intestin, colon et rectum</t>
  </si>
  <si>
    <t>Volvulus intestinal</t>
  </si>
  <si>
    <t>K56.2</t>
  </si>
  <si>
    <t>intestin, colon</t>
  </si>
  <si>
    <t>Occlusion intestinale sur bride</t>
  </si>
  <si>
    <t>K56.5</t>
  </si>
  <si>
    <t>Occlusion intestinale, autres, SP</t>
  </si>
  <si>
    <t>K56.6</t>
  </si>
  <si>
    <t>occlusion intestin, colon</t>
  </si>
  <si>
    <t>Sub-occlusion</t>
  </si>
  <si>
    <t>Diverticulite / Sigmoidite, avec perforation et abcès</t>
  </si>
  <si>
    <t>K57.2</t>
  </si>
  <si>
    <t>Diverticulose</t>
  </si>
  <si>
    <t>Diverticulite / Sigmoidite</t>
  </si>
  <si>
    <t>K57.3</t>
  </si>
  <si>
    <t>sans perforation ni abcès ou Sans information</t>
  </si>
  <si>
    <t>Diverticulite, siège NP</t>
  </si>
  <si>
    <t>K57.9</t>
  </si>
  <si>
    <t>sans perforation ni abcès ou sans information</t>
  </si>
  <si>
    <t>Diarrhée fonctionnelle</t>
  </si>
  <si>
    <t>K59.1</t>
  </si>
  <si>
    <t>Colopathie fonctionnelle</t>
  </si>
  <si>
    <t>K59.8</t>
  </si>
  <si>
    <t>Autres troubles fonctionnels intestinaux</t>
  </si>
  <si>
    <t>TFI</t>
  </si>
  <si>
    <t>Abcès intestin</t>
  </si>
  <si>
    <t>K63.0</t>
  </si>
  <si>
    <t>Perforation intestin</t>
  </si>
  <si>
    <t>K63.1</t>
  </si>
  <si>
    <t>Traumatique ou non</t>
  </si>
  <si>
    <t>Maladie Coeliaque</t>
  </si>
  <si>
    <t>K90.0</t>
  </si>
  <si>
    <t>Colite à  CMV</t>
  </si>
  <si>
    <t>K93.820</t>
  </si>
  <si>
    <t>Soins / surveillance colostomie</t>
  </si>
  <si>
    <t>Z43.3</t>
  </si>
  <si>
    <t>Uniquement si des soins ont été effectués</t>
  </si>
  <si>
    <t>Soins / surveillance autres stomie digestive</t>
  </si>
  <si>
    <t>Z43.4</t>
  </si>
  <si>
    <t>Constipation liée opioides </t>
  </si>
  <si>
    <t>K56.0 +Y45.0</t>
  </si>
  <si>
    <t>Morphine Codéine </t>
  </si>
  <si>
    <t>Anus-Rectum</t>
  </si>
  <si>
    <t>Hémorroïdes internes avec saignement</t>
  </si>
  <si>
    <t>I84.1</t>
  </si>
  <si>
    <t>Hémoroïdes externes thrombosées, NP</t>
  </si>
  <si>
    <t>I84.3</t>
  </si>
  <si>
    <t>Hémorroïdes externes thrombosées</t>
  </si>
  <si>
    <t>Hémorroides externes avec saignement</t>
  </si>
  <si>
    <t>I84.4</t>
  </si>
  <si>
    <t>Hémorroïdes, SP</t>
  </si>
  <si>
    <t>I84.9</t>
  </si>
  <si>
    <t>Avec ou sans complication</t>
  </si>
  <si>
    <t>Fécalome / autres obstructions de l'intestin</t>
  </si>
  <si>
    <t>K56.4</t>
  </si>
  <si>
    <t>Fissure anale, SP</t>
  </si>
  <si>
    <t>K60.2</t>
  </si>
  <si>
    <t>Abcés anal</t>
  </si>
  <si>
    <t>K61.0</t>
  </si>
  <si>
    <t>abcès péri-anal</t>
  </si>
  <si>
    <t>Abcès ano-rectal</t>
  </si>
  <si>
    <t>K61.2</t>
  </si>
  <si>
    <t>Prolapsus rectal</t>
  </si>
  <si>
    <t>K62.3</t>
  </si>
  <si>
    <t>Hémorragie anus et rectum</t>
  </si>
  <si>
    <t>K62.5</t>
  </si>
  <si>
    <t>Rectorragies , hémorragie digestive</t>
  </si>
  <si>
    <t>Maladie anus et rectum, SP </t>
  </si>
  <si>
    <t>K62.9</t>
  </si>
  <si>
    <t>Interdit en DP codé un symptôme si nécessaire</t>
  </si>
  <si>
    <t>Péritoine</t>
  </si>
  <si>
    <t>Péritonite aiguë</t>
  </si>
  <si>
    <t>K65.0</t>
  </si>
  <si>
    <t>Sauf péritonite pelvienne de la femme </t>
  </si>
  <si>
    <t>Hémopéritoine non traumatique</t>
  </si>
  <si>
    <t>K66.1</t>
  </si>
  <si>
    <t>Autres maladies péritoine</t>
  </si>
  <si>
    <t>K66.8</t>
  </si>
  <si>
    <t>Comprend Pneumopéritoine non traumatique</t>
  </si>
  <si>
    <t>Pneumopéritoine</t>
  </si>
  <si>
    <t>INFECTIOLOGIE</t>
  </si>
  <si>
    <t>Germes non spécifiques</t>
  </si>
  <si>
    <t>Toxi-infection Alimentaire collective</t>
  </si>
  <si>
    <t>diarrhée, GEA</t>
  </si>
  <si>
    <t>Doit être codé pour une diarrhée sans précision sur l'origine étiologique</t>
  </si>
  <si>
    <t>Uniquement en l'absence de localisation de l'infection . 
Ne pas coder en DP si une porte d'entrée ou une localisation est connue, 
utiliser si besoin SIRS/Choc Septique/fièvre/etc </t>
  </si>
  <si>
    <t>Syndrome du choc toxique</t>
  </si>
  <si>
    <t>A48.3</t>
  </si>
  <si>
    <t>à  l'exclusion de Sepsis A41.9 et choc Endotoxique R57.8</t>
  </si>
  <si>
    <t>VIH entrainant maladie infectieuse / parasitaire,  SP</t>
  </si>
  <si>
    <t>B20.9</t>
  </si>
  <si>
    <t>Syndrome infectieux sans cause retrouvée</t>
  </si>
  <si>
    <t>B99.+1</t>
  </si>
  <si>
    <t>Méningite, SP</t>
  </si>
  <si>
    <t>G03.9</t>
  </si>
  <si>
    <t>Encéphalite, myélite, encéphalomyélite, SP</t>
  </si>
  <si>
    <t>G04.9</t>
  </si>
  <si>
    <t>Aigà¼e ou chronique</t>
  </si>
  <si>
    <t>Lymphadénite non spécifique, SP</t>
  </si>
  <si>
    <t>I88.9</t>
  </si>
  <si>
    <t>Pneumopathie, SP</t>
  </si>
  <si>
    <t>J18.9</t>
  </si>
  <si>
    <t>Lymphadénite aiguë Membre supérieur</t>
  </si>
  <si>
    <t>L04.2</t>
  </si>
  <si>
    <t>Abcès ganglion MSup</t>
  </si>
  <si>
    <t>ganglion</t>
  </si>
  <si>
    <t>Lymphadénite aiguë Membre inférieur</t>
  </si>
  <si>
    <t>L04.3</t>
  </si>
  <si>
    <t>Abcès ganglion Minf</t>
  </si>
  <si>
    <t>Autres fièvres précisèes</t>
  </si>
  <si>
    <t>R50.8</t>
  </si>
  <si>
    <t>En association avec un diag ne présentant habituellement pas de fièvre  
Ex colique néphrétique (N23 + R50.8)</t>
  </si>
  <si>
    <t>Fièvre, SP</t>
  </si>
  <si>
    <t>R50.9</t>
  </si>
  <si>
    <t>interdit en DP codé un symptôme si nécessaire</t>
  </si>
  <si>
    <t>Adénopathie(s) localisée(s)</t>
  </si>
  <si>
    <t>R59.0</t>
  </si>
  <si>
    <t>Adénopathie(s) diffuse(s)</t>
  </si>
  <si>
    <t>R59.1</t>
  </si>
  <si>
    <t>Adénopathie, SP</t>
  </si>
  <si>
    <t>R59.9</t>
  </si>
  <si>
    <t>SIRS origine infectieuse sans défaillance organe</t>
  </si>
  <si>
    <t>R65.0</t>
  </si>
  <si>
    <t>Présence documentée au moins 2 critères  
température &lt;36°C ou &gt;38,3°C  
FC &gt;90BPM  
PaCO2 &lt;33mmHG  
GB &lt;4000 ou &gt;12000/mm3</t>
  </si>
  <si>
    <t>Sepsis</t>
  </si>
  <si>
    <t>SIRS origine infectieuse avec défaillance organe</t>
  </si>
  <si>
    <t>R65.1</t>
  </si>
  <si>
    <t>Présence documentée au moins 2 critères  
température &lt;36°C ou &gt;38,3°C  
FC &gt;90BPM  
PaCO2 &lt;33mmHG  
GB &lt;4000 ou &gt;12000/mm3  
et au moins une défaillance d'organe</t>
  </si>
  <si>
    <t>Sepsis grave</t>
  </si>
  <si>
    <t>SIRS, SP</t>
  </si>
  <si>
    <t>R65.9</t>
  </si>
  <si>
    <t>Infection post-traumatique plaie</t>
  </si>
  <si>
    <t>T79.3</t>
  </si>
  <si>
    <t>Infection prothèse articulaire</t>
  </si>
  <si>
    <t>T84.5</t>
  </si>
  <si>
    <t>à  éviter en DP, à  mettre en DAS  
Utiliser de préférence un code plus spécifique par ex arthrite M00.99,</t>
  </si>
  <si>
    <t>Infection matériel ostéosynthèse</t>
  </si>
  <si>
    <t>T84.7</t>
  </si>
  <si>
    <t>à  éviter en DP, à  mettre en DAS  
Utiliser de préférence un code plus spécifique par ex ostéomyélite M86.99</t>
  </si>
  <si>
    <t>AEV, SP</t>
  </si>
  <si>
    <t>Z20.9</t>
  </si>
  <si>
    <t>AES
Accident d'exposition au sang / viral</t>
  </si>
  <si>
    <t>Nécessité de vaccination</t>
  </si>
  <si>
    <t>Z26.9</t>
  </si>
  <si>
    <t>Isolement préventif / prophylactique</t>
  </si>
  <si>
    <t>Z29.0</t>
  </si>
  <si>
    <t>Doit figurer dans le dossier isolement protecteur pour le patient 
ou isolement préventif pour le personnel et les autres patients</t>
  </si>
  <si>
    <t>Bactéries</t>
  </si>
  <si>
    <t>Pneumopathie au cours ou due à  Salmonellose</t>
  </si>
  <si>
    <t>A02.2+J17.0</t>
  </si>
  <si>
    <t>Entérocolite à  Clostridium difficile</t>
  </si>
  <si>
    <t>A04.7</t>
  </si>
  <si>
    <t>Botulisme</t>
  </si>
  <si>
    <t>A05.1</t>
  </si>
  <si>
    <t>Tuberculose pulmonaire (confirmation par expectoration)</t>
  </si>
  <si>
    <t>A15.0</t>
  </si>
  <si>
    <t>Tuberculose pulmonaire (confirmation par histologie)</t>
  </si>
  <si>
    <t>A15.2</t>
  </si>
  <si>
    <t>Tuberculose pulmonaire (sans confirmation bio)</t>
  </si>
  <si>
    <t>A16.2</t>
  </si>
  <si>
    <t>Méningite tuberculeuse</t>
  </si>
  <si>
    <t>A17.0+G01</t>
  </si>
  <si>
    <t>Tuberculose miliaire, SP</t>
  </si>
  <si>
    <t>A19.9</t>
  </si>
  <si>
    <t>Tularémie, SP</t>
  </si>
  <si>
    <t>A21.9</t>
  </si>
  <si>
    <t>Brucellose (B melitensis) Fièvre de Malte</t>
  </si>
  <si>
    <t>A23.0</t>
  </si>
  <si>
    <t>Leptospirose, SP</t>
  </si>
  <si>
    <t>A27.9</t>
  </si>
  <si>
    <t>Infection pulmonaire à  mycobactérie atypique</t>
  </si>
  <si>
    <t>A31.0</t>
  </si>
  <si>
    <t>Méningite et méningoencéphalite Listeria</t>
  </si>
  <si>
    <t>A32.1+G01</t>
  </si>
  <si>
    <t>Listériose, SP</t>
  </si>
  <si>
    <t>A32.9</t>
  </si>
  <si>
    <t>Tétanos néonatal</t>
  </si>
  <si>
    <t>A33</t>
  </si>
  <si>
    <t>Tétanos obstétrical</t>
  </si>
  <si>
    <t>A34</t>
  </si>
  <si>
    <t>Tétanos</t>
  </si>
  <si>
    <t>A35</t>
  </si>
  <si>
    <t>Sauf néonatal et obstétrical</t>
  </si>
  <si>
    <t>Coqueluche</t>
  </si>
  <si>
    <t>A37.9+J17.0</t>
  </si>
  <si>
    <t>Scarlatine</t>
  </si>
  <si>
    <t>A38</t>
  </si>
  <si>
    <t>Méningite méningocoque</t>
  </si>
  <si>
    <t>A39.0+G01</t>
  </si>
  <si>
    <t>Pensez ajouter Z29.0 si isolement du patient
 si purpura fulminans ajouter D65</t>
  </si>
  <si>
    <t>Sepsis à  Streptocoque Pneumoniae</t>
  </si>
  <si>
    <t>A40.3</t>
  </si>
  <si>
    <t>Ne peut être coder qu'en cas d'inoculation directe du sang 
ex suites pose VVP</t>
  </si>
  <si>
    <t>Pneumocoque</t>
  </si>
  <si>
    <t>Sepsis à  Streptocoques, SP</t>
  </si>
  <si>
    <t>A40.9</t>
  </si>
  <si>
    <t>Sepsis à  Staphylocoque Aureus</t>
  </si>
  <si>
    <t>A41.0</t>
  </si>
  <si>
    <t>Gangrène gazeuse</t>
  </si>
  <si>
    <t>A48.0</t>
  </si>
  <si>
    <t>Légionellose / Maladie des légionnaires</t>
  </si>
  <si>
    <t>A48.1+J17.0</t>
  </si>
  <si>
    <t>Hémoculture + , Staphylocoque</t>
  </si>
  <si>
    <t>A49.0</t>
  </si>
  <si>
    <t>Uniquement en l'absence de complication :
 sepsis, sepsis sévère, choc 
Traduit une simple bactérièmie </t>
  </si>
  <si>
    <t>Hémoculture + ,Streptocoques</t>
  </si>
  <si>
    <t>A49.1</t>
  </si>
  <si>
    <t>Uniquement en l'absence de complication : 
sepsis, sepsis sévère, choc 
Traduit une simple bactérièmie </t>
  </si>
  <si>
    <t>Hémocultures +, autres germes</t>
  </si>
  <si>
    <t>A49.8</t>
  </si>
  <si>
    <t>sans abcès   urétrite, vulvo-vaginite, cervicite</t>
  </si>
  <si>
    <t>Sauf urétrite, vulvovaginite, cervicite
Existe libellé spécifique pour  prostatite et orchiépididymite</t>
  </si>
  <si>
    <t>Prostatite à gonocoque</t>
  </si>
  <si>
    <t>A54.2+N51.0</t>
  </si>
  <si>
    <t>Orchiépididymite à gonocoque</t>
  </si>
  <si>
    <t>A54.2+N51.1</t>
  </si>
  <si>
    <t>SAUF urétrite, vulvovaginite, cervicite
Existe libellé spécifique pour  prostatite et orchiépididymite</t>
  </si>
  <si>
    <t>Prostatite à Chlamidia</t>
  </si>
  <si>
    <t>A56.1+N51.0</t>
  </si>
  <si>
    <t>Orchiépididymite à Chlamidia</t>
  </si>
  <si>
    <t>A56.1+N51.1</t>
  </si>
  <si>
    <t>Maladie de Lyme</t>
  </si>
  <si>
    <t>A69.2</t>
  </si>
  <si>
    <t>Infection Chlamydia psittaci</t>
  </si>
  <si>
    <t>A70</t>
  </si>
  <si>
    <t>Hélicobacter pylori (responsable d'une MCA)</t>
  </si>
  <si>
    <t>B98.0</t>
  </si>
  <si>
    <t>MCA = Maladie Classées Ailleurs</t>
  </si>
  <si>
    <t>Méningite Haemophilus</t>
  </si>
  <si>
    <t>G00.0+G01</t>
  </si>
  <si>
    <t>Méningite Pneumocoque</t>
  </si>
  <si>
    <t>G00.1+G01</t>
  </si>
  <si>
    <t>Méningite Streptocoque</t>
  </si>
  <si>
    <t>G00.2+G01</t>
  </si>
  <si>
    <t>Méningite bactérienne, SP</t>
  </si>
  <si>
    <t>G00.9</t>
  </si>
  <si>
    <t>Abcès et granulome intracranien</t>
  </si>
  <si>
    <t>G06.0</t>
  </si>
  <si>
    <t>Pneumonie Streptocoque pneumoniae</t>
  </si>
  <si>
    <t>J13</t>
  </si>
  <si>
    <t>Pneumopathie Haemophilus influenzae</t>
  </si>
  <si>
    <t>J14</t>
  </si>
  <si>
    <t>Pneumopathie Klebsiella pneumoniae</t>
  </si>
  <si>
    <t>J15.0</t>
  </si>
  <si>
    <t>Pneumopathie Pseudomonas</t>
  </si>
  <si>
    <t>J15.1</t>
  </si>
  <si>
    <t>Pneumopathie streptocoques, groupe B</t>
  </si>
  <si>
    <t>J15.3</t>
  </si>
  <si>
    <t>Pneumopathie due à  d'autres BGN</t>
  </si>
  <si>
    <t>J15.6</t>
  </si>
  <si>
    <t>Pneumopathie Mycoplasma pneumoniae</t>
  </si>
  <si>
    <t>J15.7</t>
  </si>
  <si>
    <t>Pneumopathie bactérienne, SP</t>
  </si>
  <si>
    <t>J15.9</t>
  </si>
  <si>
    <t>Pneumopathie Chlamydia</t>
  </si>
  <si>
    <t>J16.0</t>
  </si>
  <si>
    <t>Pneumopathie interstitielle, SP</t>
  </si>
  <si>
    <t>J84.9</t>
  </si>
  <si>
    <t>Panaris Périonyxis, ongle incarné</t>
  </si>
  <si>
    <t>Arthrite à  bactéries pyogènes, SP, genou</t>
  </si>
  <si>
    <t>M00.96</t>
  </si>
  <si>
    <t>Arthrite infectieuse</t>
  </si>
  <si>
    <t>Arthrite à  bactéries pyogènes, SP, siège NP</t>
  </si>
  <si>
    <t>M00.99</t>
  </si>
  <si>
    <t>Myosite infectieuse, siège NP</t>
  </si>
  <si>
    <t>M60.09</t>
  </si>
  <si>
    <t>Fasciite nécrosante, localisation NP</t>
  </si>
  <si>
    <t>M72.69</t>
  </si>
  <si>
    <t>Pyélonéphrite aiguë</t>
  </si>
  <si>
    <t>N10</t>
  </si>
  <si>
    <t>Ne pas coder   
pour Pyélonéphrite au cours de la grossesse (O23.0)   
pour pyélonéphrite du post partum (O86.2 )</t>
  </si>
  <si>
    <t>Infection urinaire haute, 
PNA, néphrite interstitielle</t>
  </si>
  <si>
    <t>Abcès rénal et périrénal</t>
  </si>
  <si>
    <t>N15.1</t>
  </si>
  <si>
    <t>Cystite aiguë (documentée)</t>
  </si>
  <si>
    <t>N30.0</t>
  </si>
  <si>
    <t>A coder si signes fonctionnels + Biologiques</t>
  </si>
  <si>
    <t>Infection urinaire basse</t>
  </si>
  <si>
    <t>Urétrites</t>
  </si>
  <si>
    <t>N34.1</t>
  </si>
  <si>
    <t>Sauf urétrite vénérienne</t>
  </si>
  <si>
    <t>Infection voies urinaires, siège NP</t>
  </si>
  <si>
    <t>N39.0</t>
  </si>
  <si>
    <t>Prostatite aiguë</t>
  </si>
  <si>
    <t>N41.0</t>
  </si>
  <si>
    <t>Néphrite interstitielle, 
PNA, infection urinaire haute</t>
  </si>
  <si>
    <t>Virus</t>
  </si>
  <si>
    <t>Gastro-entérite </t>
  </si>
  <si>
    <t>Gastro-entérite  Norwalk neurovirus</t>
  </si>
  <si>
    <t>Rage, SP</t>
  </si>
  <si>
    <t>A82.9</t>
  </si>
  <si>
    <t>Encéphalite virale transmise par des moustiques</t>
  </si>
  <si>
    <t>A83.8</t>
  </si>
  <si>
    <t>West Nile</t>
  </si>
  <si>
    <t>Encéphalite virale transmise par des tiques, SP</t>
  </si>
  <si>
    <t>A84.9</t>
  </si>
  <si>
    <t>Encéphalite entérovirus</t>
  </si>
  <si>
    <t>A85.0+G05.1</t>
  </si>
  <si>
    <t>Encéphalite adénovirus</t>
  </si>
  <si>
    <t>A85.1+G05.1</t>
  </si>
  <si>
    <t>Encéphalite virale, SP</t>
  </si>
  <si>
    <t>A86</t>
  </si>
  <si>
    <t>Méningite à  entérovirus</t>
  </si>
  <si>
    <t>A87.0+G02.0</t>
  </si>
  <si>
    <t>Méningite adénovirus</t>
  </si>
  <si>
    <t>A87.1+G02.0</t>
  </si>
  <si>
    <t>Méningite virale, SP</t>
  </si>
  <si>
    <t>A87.9</t>
  </si>
  <si>
    <t>Dengue</t>
  </si>
  <si>
    <t>A90</t>
  </si>
  <si>
    <t>Fièvre de Chikungunya</t>
  </si>
  <si>
    <t>A92.0</t>
  </si>
  <si>
    <t>Fièvre due au virus West-Nile</t>
  </si>
  <si>
    <t>A92.3</t>
  </si>
  <si>
    <t>Eczéma herpétique</t>
  </si>
  <si>
    <t>B00.0</t>
  </si>
  <si>
    <t>Méningite due au virus herpes</t>
  </si>
  <si>
    <t>B00.3+G02.0</t>
  </si>
  <si>
    <t>Encéphalite herpétique</t>
  </si>
  <si>
    <t>B00.4+G05.1</t>
  </si>
  <si>
    <t>Herpès, SP</t>
  </si>
  <si>
    <t>B00.9</t>
  </si>
  <si>
    <t>Méningite varicelleuse</t>
  </si>
  <si>
    <t>B01.0+G02.0</t>
  </si>
  <si>
    <t>Encéphalite varicelleuse</t>
  </si>
  <si>
    <t>B01.1+G05.1</t>
  </si>
  <si>
    <t>Varicelle compliquée d'une pneumopathie</t>
  </si>
  <si>
    <t>B01.2+J17.1</t>
  </si>
  <si>
    <t>Autre complication varicelle</t>
  </si>
  <si>
    <t>B01.8</t>
  </si>
  <si>
    <t>Sauf pour méningite encéphalite et pneumopathie varicelleuse  
Comprend surinfection cutanée</t>
  </si>
  <si>
    <t>Varicelle (sans complication)</t>
  </si>
  <si>
    <t>B01.9</t>
  </si>
  <si>
    <t>Sans complication ou Sans Autre Information</t>
  </si>
  <si>
    <t>Encéphalite zostérienne</t>
  </si>
  <si>
    <t>B02.0+G05.1</t>
  </si>
  <si>
    <t>Méningite zostérienne</t>
  </si>
  <si>
    <t>B02.1+G02.0</t>
  </si>
  <si>
    <t>Zona ophtalmique avec Conjonctivite </t>
  </si>
  <si>
    <t>B02.3+H13.1</t>
  </si>
  <si>
    <t>Zona ophtalmique avec Kératite </t>
  </si>
  <si>
    <t>B02.3+H19.1</t>
  </si>
  <si>
    <t>Zona ophtalmique avec Iridocyclite </t>
  </si>
  <si>
    <t>B02.3+H22.0</t>
  </si>
  <si>
    <t>Rougeole avec encéphalite</t>
  </si>
  <si>
    <t>B05.0+G05.1</t>
  </si>
  <si>
    <t>Rougeole avec méningite</t>
  </si>
  <si>
    <t>B05.1+G02.0</t>
  </si>
  <si>
    <t>Rougeole avec pneumopathie</t>
  </si>
  <si>
    <t>B05.2+J17.1</t>
  </si>
  <si>
    <t>Rougeole, sans complication</t>
  </si>
  <si>
    <t>B05.9</t>
  </si>
  <si>
    <t>Rubéole, sans complication</t>
  </si>
  <si>
    <t>B06.9</t>
  </si>
  <si>
    <t>Roséole exanthéme subit 6eme maladie</t>
  </si>
  <si>
    <t>B08.2</t>
  </si>
  <si>
    <t>Mégalérythème épidèmique 5éme maladie</t>
  </si>
  <si>
    <t>B08.3</t>
  </si>
  <si>
    <t>Syndrome pied-main-bouche</t>
  </si>
  <si>
    <t>B08.4</t>
  </si>
  <si>
    <t>coxsackie</t>
  </si>
  <si>
    <t>Virose cutanéo-muqueuse, SP</t>
  </si>
  <si>
    <t>B09</t>
  </si>
  <si>
    <t>inclus   énanthème viral  exanthème viral</t>
  </si>
  <si>
    <t>Hépatite C aiguë</t>
  </si>
  <si>
    <t>B17.1</t>
  </si>
  <si>
    <t>VIH entrainant une infection à  mycobactéries</t>
  </si>
  <si>
    <t>B20.0</t>
  </si>
  <si>
    <t>VIH entrainant une infection à  CMV</t>
  </si>
  <si>
    <t>B20.2</t>
  </si>
  <si>
    <t>VIH entrainant une infection à  candida</t>
  </si>
  <si>
    <t>B20.4</t>
  </si>
  <si>
    <t>VIH entrainant une infection à  pneumocystis</t>
  </si>
  <si>
    <t>B20.6</t>
  </si>
  <si>
    <t>Pneumopathie à  CMV</t>
  </si>
  <si>
    <t>B25.0+J17.1</t>
  </si>
  <si>
    <t>Cytomégalovirus</t>
  </si>
  <si>
    <t>Autres maladies à  CMV</t>
  </si>
  <si>
    <t>B25.8</t>
  </si>
  <si>
    <t>Orchite ourlienne</t>
  </si>
  <si>
    <t>B26.0</t>
  </si>
  <si>
    <t>Méningite ourlienne</t>
  </si>
  <si>
    <t>B26.1+G02.0</t>
  </si>
  <si>
    <t>Encéphalite ourlienne</t>
  </si>
  <si>
    <t>B26.2+G05.1</t>
  </si>
  <si>
    <t>Oreillons sans complication et SAI</t>
  </si>
  <si>
    <t>B26.9</t>
  </si>
  <si>
    <t>Mononucléose à EBV</t>
  </si>
  <si>
    <t>B27.0</t>
  </si>
  <si>
    <t>Mononucléose à  CMV</t>
  </si>
  <si>
    <t>B27.1</t>
  </si>
  <si>
    <t>Cytomégalovirus  </t>
  </si>
  <si>
    <t>Mononucléose infectieuse, SP</t>
  </si>
  <si>
    <t>B27.9</t>
  </si>
  <si>
    <t>Autre Infection virale, SP</t>
  </si>
  <si>
    <t>B34.9</t>
  </si>
  <si>
    <t>Sauf grippe, adenovirus, papillomavirus, parvovirus, enterovirus, coronavirus</t>
  </si>
  <si>
    <t>Virose</t>
  </si>
  <si>
    <t>Kératite herpétique</t>
  </si>
  <si>
    <t>H19.1</t>
  </si>
  <si>
    <t>Grippe à  virus identifié A/H1N1 ou H5N1</t>
  </si>
  <si>
    <t>J09</t>
  </si>
  <si>
    <t>Grippe avec pneumopathie, à  autre virus identifié</t>
  </si>
  <si>
    <t>J10.0 </t>
  </si>
  <si>
    <t>Autre que A/H1N1 et H5N1</t>
  </si>
  <si>
    <t>Grippe avec autres manif respi, à  autre virus identifié</t>
  </si>
  <si>
    <t>J10.1</t>
  </si>
  <si>
    <t>Grippe avec autre manif, à  autre virus identifié</t>
  </si>
  <si>
    <t>J10.8</t>
  </si>
  <si>
    <t>Syndrome grippal</t>
  </si>
  <si>
    <t>J11</t>
  </si>
  <si>
    <t>Grippe avec pneumopathie, virus non identifié</t>
  </si>
  <si>
    <t>J11.0</t>
  </si>
  <si>
    <t>Grippe avec autres manifestations respi, virus non identifié</t>
  </si>
  <si>
    <t>J11.1</t>
  </si>
  <si>
    <t>Grippe avec autres manifestations, virus non identifié</t>
  </si>
  <si>
    <t>J11.8</t>
  </si>
  <si>
    <t>Pneumopathie virale, SP</t>
  </si>
  <si>
    <t>J12.9</t>
  </si>
  <si>
    <t>AEV exposition virus hépatite</t>
  </si>
  <si>
    <t>Z20.5</t>
  </si>
  <si>
    <t>AES</t>
  </si>
  <si>
    <t>AEV exposition  VIH</t>
  </si>
  <si>
    <t>Z20.6</t>
  </si>
  <si>
    <t>Champignons et Parasites</t>
  </si>
  <si>
    <t>Mycose superficielle, SP</t>
  </si>
  <si>
    <t>B36.9</t>
  </si>
  <si>
    <t>Candidose buccale</t>
  </si>
  <si>
    <t>B37.0</t>
  </si>
  <si>
    <t>Muguet</t>
  </si>
  <si>
    <t>Candidose pulmonaire</t>
  </si>
  <si>
    <t>B37.1</t>
  </si>
  <si>
    <t>Candidose  peau ou  ongles</t>
  </si>
  <si>
    <t>B37.2</t>
  </si>
  <si>
    <t>Candidose vaginale</t>
  </si>
  <si>
    <t>B37.3</t>
  </si>
  <si>
    <t>n77.1</t>
  </si>
  <si>
    <t>Méningite à  candida</t>
  </si>
  <si>
    <t>B37.5+G02.1</t>
  </si>
  <si>
    <t>Sepsis à  Candida</t>
  </si>
  <si>
    <t>B37.7</t>
  </si>
  <si>
    <t>Candidose, SP</t>
  </si>
  <si>
    <t>B37.9</t>
  </si>
  <si>
    <t>Aspergillose pulmonaire</t>
  </si>
  <si>
    <t>B44.0</t>
  </si>
  <si>
    <t>Aspergillose, SP</t>
  </si>
  <si>
    <t>B44.9</t>
  </si>
  <si>
    <t>Mycose, SP</t>
  </si>
  <si>
    <t>B49</t>
  </si>
  <si>
    <t>Paludisme P. falciparum avec complications cérébrales</t>
  </si>
  <si>
    <t>B50.0</t>
  </si>
  <si>
    <t>Paludisme P.falciparum sévère et autres complications</t>
  </si>
  <si>
    <t>B50.8</t>
  </si>
  <si>
    <t>Sauf complications cérébrales</t>
  </si>
  <si>
    <t>Paludisme P. falciparum, SP</t>
  </si>
  <si>
    <t>B50.9</t>
  </si>
  <si>
    <t>Paludisme, SP, sans confirmation parasitologique</t>
  </si>
  <si>
    <t>B54</t>
  </si>
  <si>
    <t>Choriorétinite à  toxoplasma</t>
  </si>
  <si>
    <t>B58.1</t>
  </si>
  <si>
    <t>Méningo-encéphalite à  toxoplasma</t>
  </si>
  <si>
    <t>B58.2+G02.1</t>
  </si>
  <si>
    <t>Pneumocystose</t>
  </si>
  <si>
    <t>B59</t>
  </si>
  <si>
    <t>Maladie due à  des protozoaires, SP</t>
  </si>
  <si>
    <t>B64</t>
  </si>
  <si>
    <t>Infection à  taenia solium</t>
  </si>
  <si>
    <t>B68.0</t>
  </si>
  <si>
    <t>Ver solitaire du porc</t>
  </si>
  <si>
    <t>Cysticercose du SNC</t>
  </si>
  <si>
    <t>B69.0</t>
  </si>
  <si>
    <t>Oxyurose</t>
  </si>
  <si>
    <t>B80</t>
  </si>
  <si>
    <t>Pédiculose, SP</t>
  </si>
  <si>
    <t>B85.2</t>
  </si>
  <si>
    <t>Gale</t>
  </si>
  <si>
    <t>B86</t>
  </si>
  <si>
    <t>Parasitose, SP</t>
  </si>
  <si>
    <t>B89</t>
  </si>
  <si>
    <t>MEDECINE LEGALE et SOCIALE</t>
  </si>
  <si>
    <t>Médecine Légale</t>
  </si>
  <si>
    <t>Présence d'alcool dans le sang</t>
  </si>
  <si>
    <t>R78.0</t>
  </si>
  <si>
    <t>Ne peut être coder que si l'examen a été réalisé  
Si troubles mentaux coder Ivresse aiguë F10.0 en plus</t>
  </si>
  <si>
    <t>Décès sans témoin</t>
  </si>
  <si>
    <t>R98</t>
  </si>
  <si>
    <t>Décès de cause inconnue, SP</t>
  </si>
  <si>
    <t>R99</t>
  </si>
  <si>
    <t>Sévices physiques</t>
  </si>
  <si>
    <t>T74.1</t>
  </si>
  <si>
    <t>Comprend : enfant battu, femme battue</t>
  </si>
  <si>
    <t>Enfant femme battu</t>
  </si>
  <si>
    <t>Sévices sexuels</t>
  </si>
  <si>
    <t>T74.2</t>
  </si>
  <si>
    <t>Sévices psychologiques</t>
  </si>
  <si>
    <t>T74.3</t>
  </si>
  <si>
    <t>Sévices, maltraitance, SP</t>
  </si>
  <si>
    <t>T74.9</t>
  </si>
  <si>
    <t>Délivrance certificat médical pour HDT</t>
  </si>
  <si>
    <t>Z02.2</t>
  </si>
  <si>
    <t>Délivrance certificat médical</t>
  </si>
  <si>
    <t>Z02.7</t>
  </si>
  <si>
    <t>Délivrance certificat médical - Réquision / CNH</t>
  </si>
  <si>
    <t>Z02.9</t>
  </si>
  <si>
    <t>Recherche alcool et autres</t>
  </si>
  <si>
    <t>Z04.0</t>
  </si>
  <si>
    <t>Examen et surveillance, après Accident transport</t>
  </si>
  <si>
    <t>Z04.1</t>
  </si>
  <si>
    <t>AVP</t>
  </si>
  <si>
    <t>Examen et surveillance, après blessures - agression</t>
  </si>
  <si>
    <t>Z04.5</t>
  </si>
  <si>
    <t>Examen psychiatrique - réquisition</t>
  </si>
  <si>
    <t>Z04.6</t>
  </si>
  <si>
    <t>Médico-Social</t>
  </si>
  <si>
    <t>Violence physique</t>
  </si>
  <si>
    <t>R45.6</t>
  </si>
  <si>
    <t>Patient capable de violence physique</t>
  </si>
  <si>
    <t>violent</t>
  </si>
  <si>
    <t>Sans abris / Difficultés liées sans abris</t>
  </si>
  <si>
    <t>Z59.0</t>
  </si>
  <si>
    <t>SDF </t>
  </si>
  <si>
    <t>Difficultés liées logement inadéquat</t>
  </si>
  <si>
    <t>Z59.1</t>
  </si>
  <si>
    <t>Difficultés liées pauvreté extrême</t>
  </si>
  <si>
    <t>Z59.5</t>
  </si>
  <si>
    <t>Difficultés liées couv sociale insuf</t>
  </si>
  <si>
    <t>Z59.7</t>
  </si>
  <si>
    <t>Difficultés liées à  Situation parentale atypique</t>
  </si>
  <si>
    <t>Z60.1</t>
  </si>
  <si>
    <t>Difficultés liées transplantion sociale, migration</t>
  </si>
  <si>
    <t>Z60.3</t>
  </si>
  <si>
    <t>Difficultés liées rejet social et exclusion</t>
  </si>
  <si>
    <t>Z60.4</t>
  </si>
  <si>
    <t>Difficultés liées environnement social</t>
  </si>
  <si>
    <t>Z60.9</t>
  </si>
  <si>
    <t>Difficultés liées départ foyer pendant l'enfance</t>
  </si>
  <si>
    <t>Z61.1</t>
  </si>
  <si>
    <t>Difficultés liées à  sévices sexuels possible par entourage</t>
  </si>
  <si>
    <t>Z61.4</t>
  </si>
  <si>
    <t>Difficultés liées au fait d'avoir parent à  charge domicile</t>
  </si>
  <si>
    <t>Z63.6</t>
  </si>
  <si>
    <t>Difficultés liées entourage immédiat, SP</t>
  </si>
  <si>
    <t>Z63.9</t>
  </si>
  <si>
    <t>Besoin d'assistance et soins hygiène</t>
  </si>
  <si>
    <t>Z74.1</t>
  </si>
  <si>
    <t>Besoin d'assistance au domicile</t>
  </si>
  <si>
    <t>Z74.2</t>
  </si>
  <si>
    <t>Patient incapable de vivre seul au domicile, 
le membre du foyer aidant étant indisponible (hospitalisation...)</t>
  </si>
  <si>
    <t>Besoin dune Surveillance permanente</t>
  </si>
  <si>
    <t>Z74.3</t>
  </si>
  <si>
    <t>Demande de placement pour dépendance, SP</t>
  </si>
  <si>
    <t>Z74.9</t>
  </si>
  <si>
    <t>Absence de services médicaux à  domicile</t>
  </si>
  <si>
    <t>Z75.0</t>
  </si>
  <si>
    <t>Attente en vue placement établissement adéquat</t>
  </si>
  <si>
    <t>Z75.1</t>
  </si>
  <si>
    <t>Difficultés liées aux instalations médicales, SP</t>
  </si>
  <si>
    <t>Z75.9</t>
  </si>
  <si>
    <t>NEUROLOGIE</t>
  </si>
  <si>
    <t>Non spécifiques</t>
  </si>
  <si>
    <t>Dystonie, dyskinésie</t>
  </si>
  <si>
    <t>G24.9</t>
  </si>
  <si>
    <t>Autres affections du SNP</t>
  </si>
  <si>
    <t>G64</t>
  </si>
  <si>
    <t>En dehors de névrite et polynévrite</t>
  </si>
  <si>
    <t>Affections musculaires primitives</t>
  </si>
  <si>
    <t>G71.9</t>
  </si>
  <si>
    <t>Myopathie congénitale SAI</t>
  </si>
  <si>
    <t>Affection du cerveau, SP</t>
  </si>
  <si>
    <t>G93.9</t>
  </si>
  <si>
    <t>Ecoulement LCR</t>
  </si>
  <si>
    <t>G96.0</t>
  </si>
  <si>
    <t>Otorrhée de LCR</t>
  </si>
  <si>
    <t>otorrhée</t>
  </si>
  <si>
    <t>Affection du SNC, SP</t>
  </si>
  <si>
    <t>G96.9</t>
  </si>
  <si>
    <t>Affection du système nerveux SAI</t>
  </si>
  <si>
    <t>G98</t>
  </si>
  <si>
    <t>A éviter car peu précis </t>
  </si>
  <si>
    <t>Vertige / Maladie de Ménière</t>
  </si>
  <si>
    <t>H81.0</t>
  </si>
  <si>
    <t>Hydrolabyrinthe</t>
  </si>
  <si>
    <t>Tremblements, SP</t>
  </si>
  <si>
    <t>R25.1</t>
  </si>
  <si>
    <t>Mouvements anormaux</t>
  </si>
  <si>
    <t>R25.8</t>
  </si>
  <si>
    <t>Ataxie</t>
  </si>
  <si>
    <t>R27.0</t>
  </si>
  <si>
    <t>Méningisme</t>
  </si>
  <si>
    <t>R29.1</t>
  </si>
  <si>
    <t>Sd méningé</t>
  </si>
  <si>
    <t>Somnolence</t>
  </si>
  <si>
    <t>R40.0</t>
  </si>
  <si>
    <t>Etat de conscience minimal</t>
  </si>
  <si>
    <t>R40.10</t>
  </si>
  <si>
    <t>Etat pauci-relationnel (conscience de l'environnement)</t>
  </si>
  <si>
    <t>Coma vigile</t>
  </si>
  <si>
    <t>R40.18</t>
  </si>
  <si>
    <t>Coma végétatif</t>
  </si>
  <si>
    <t>R40.20</t>
  </si>
  <si>
    <t>Absence de conscience de l'environnement</t>
  </si>
  <si>
    <t>Coma, SP</t>
  </si>
  <si>
    <t>R40.28</t>
  </si>
  <si>
    <t>Confusion / Désorientation</t>
  </si>
  <si>
    <t>R41.0</t>
  </si>
  <si>
    <t>Hallucinations, SP</t>
  </si>
  <si>
    <t>R44.3</t>
  </si>
  <si>
    <t>Agitation</t>
  </si>
  <si>
    <t>R45.1</t>
  </si>
  <si>
    <t>Céphalées</t>
  </si>
  <si>
    <t>R51</t>
  </si>
  <si>
    <t>Dérivation ventriculaire (complication shunt)</t>
  </si>
  <si>
    <t>T85.0</t>
  </si>
  <si>
    <t>Symptômes avec déficit</t>
  </si>
  <si>
    <t>Amaurose fugace</t>
  </si>
  <si>
    <t>G45.3</t>
  </si>
  <si>
    <t>Paralysie faciale centrale</t>
  </si>
  <si>
    <t>G51.8</t>
  </si>
  <si>
    <t>A coder en complément d'une code d'AVC ischémique I63.X</t>
  </si>
  <si>
    <t>Hémiplégie Flasque, persistante &gt;24h</t>
  </si>
  <si>
    <t>G81.00</t>
  </si>
  <si>
    <t>Hémiplégie Flasque, régressive &lt;24h</t>
  </si>
  <si>
    <t>G81.01</t>
  </si>
  <si>
    <t>Hémiplégie flasque, autre, SP</t>
  </si>
  <si>
    <t>G81.08</t>
  </si>
  <si>
    <t>Hémiplégie spastique</t>
  </si>
  <si>
    <t>G81.1</t>
  </si>
  <si>
    <t>Hémiplégie, SP</t>
  </si>
  <si>
    <t>G81.9</t>
  </si>
  <si>
    <t>Paraplégie, SP</t>
  </si>
  <si>
    <t>G82.2</t>
  </si>
  <si>
    <t>Tétraplégie, SP</t>
  </si>
  <si>
    <t>G82.5</t>
  </si>
  <si>
    <t>Monoplégie membre supérieur</t>
  </si>
  <si>
    <t>G83.0</t>
  </si>
  <si>
    <t>Monoplégie membre inférieur</t>
  </si>
  <si>
    <t>G83.1</t>
  </si>
  <si>
    <t>Syndrome paralytique, SP</t>
  </si>
  <si>
    <t>G83.9</t>
  </si>
  <si>
    <t>Diplopie</t>
  </si>
  <si>
    <t>H53.2</t>
  </si>
  <si>
    <t>Cécité monoculaire</t>
  </si>
  <si>
    <t>H54.4</t>
  </si>
  <si>
    <t>Anesthésie cutanée</t>
  </si>
  <si>
    <t>R20.0</t>
  </si>
  <si>
    <t>Hypoesthésie cutanée </t>
  </si>
  <si>
    <t>R20.1</t>
  </si>
  <si>
    <t>Paresthésie cutanée</t>
  </si>
  <si>
    <t>R20.2</t>
  </si>
  <si>
    <t>Hyperesthésie cutanée</t>
  </si>
  <si>
    <t>R20.3</t>
  </si>
  <si>
    <t>Troubles sensibilité cutanée, autres et précisés</t>
  </si>
  <si>
    <t>R20.8</t>
  </si>
  <si>
    <t>Trouble de la marche liée paralysie</t>
  </si>
  <si>
    <t>R26.1</t>
  </si>
  <si>
    <t>Autre forme d'amnésie</t>
  </si>
  <si>
    <t>R41.3</t>
  </si>
  <si>
    <t>Dans le cadre des amnésies ponctuelles après un TC</t>
  </si>
  <si>
    <t>Aphasie récente, persistant après 24h</t>
  </si>
  <si>
    <t>R47.00</t>
  </si>
  <si>
    <t>Aphasie récente, régressive en moins 24h</t>
  </si>
  <si>
    <t>R47.01</t>
  </si>
  <si>
    <t>Aphasie, SP</t>
  </si>
  <si>
    <t>R47.02</t>
  </si>
  <si>
    <t>Dysphasie</t>
  </si>
  <si>
    <t>R47.03</t>
  </si>
  <si>
    <t>Pathologie encéphale</t>
  </si>
  <si>
    <t>Méningiome</t>
  </si>
  <si>
    <t>D32.9</t>
  </si>
  <si>
    <t>Maladie de Parkinson</t>
  </si>
  <si>
    <t>G20</t>
  </si>
  <si>
    <t>Atrophie cortico-souscorticale</t>
  </si>
  <si>
    <t>G31.1</t>
  </si>
  <si>
    <t>Documenté dans le dossier médical sur TDM </t>
  </si>
  <si>
    <t>Dégénérescence du SN liée alcool</t>
  </si>
  <si>
    <t>G31.2</t>
  </si>
  <si>
    <t>dégénérescence cérébelleuse alcoolique  
encéphalopathie alcoolique  dégénérescence cérébrale alcoolique  
ataxie cérébelleuse alcoolique  dysautonomie alcoolique</t>
  </si>
  <si>
    <t>Autres dégénérescences du SN</t>
  </si>
  <si>
    <t>G31.8</t>
  </si>
  <si>
    <t>Comprend Maladie corps de Levy  
Sauf liées alcool, atrophie cortico-sous corticale</t>
  </si>
  <si>
    <t>Levy</t>
  </si>
  <si>
    <t>Sclérose en plaques</t>
  </si>
  <si>
    <t>G35</t>
  </si>
  <si>
    <t>Crise épilepsie partielle simple</t>
  </si>
  <si>
    <t>G40.1</t>
  </si>
  <si>
    <t>Uniquement chez épileptique connu sinon coder R56.8 convulsions</t>
  </si>
  <si>
    <t>Crise épilepsie tonico-clonique généralisée</t>
  </si>
  <si>
    <t>G40.3</t>
  </si>
  <si>
    <t>Crise épilepsie à  type d'absence</t>
  </si>
  <si>
    <t>G40.7</t>
  </si>
  <si>
    <t>Epilepsie, SP</t>
  </si>
  <si>
    <t>G40.9</t>
  </si>
  <si>
    <t>Seulement pour un épileptique connu  Sinon coder convulsion (R56.8)</t>
  </si>
  <si>
    <t>Etat de mal épileptique, Grand Mal</t>
  </si>
  <si>
    <t>G41.0</t>
  </si>
  <si>
    <t>Etat de mal épileptique, partielle complexe</t>
  </si>
  <si>
    <t>G41.2</t>
  </si>
  <si>
    <t>Etat de mal epileptique, SP</t>
  </si>
  <si>
    <t>G41.9</t>
  </si>
  <si>
    <t>Migraine sans aura</t>
  </si>
  <si>
    <t>G43.0</t>
  </si>
  <si>
    <t>Migraine classique</t>
  </si>
  <si>
    <t>Migraine avec aura</t>
  </si>
  <si>
    <t>G43.1</t>
  </si>
  <si>
    <t>Etat mal migraineux</t>
  </si>
  <si>
    <t>G43.2</t>
  </si>
  <si>
    <t>Migraine compliquée</t>
  </si>
  <si>
    <t>G43.3</t>
  </si>
  <si>
    <t>Migraine, SP</t>
  </si>
  <si>
    <t>G43.9</t>
  </si>
  <si>
    <t>Hydrocéphalie à  pression normale</t>
  </si>
  <si>
    <t>G91.2</t>
  </si>
  <si>
    <t>Encéphalopathie toxique</t>
  </si>
  <si>
    <t>G92</t>
  </si>
  <si>
    <t>Encéphalopathie, SP</t>
  </si>
  <si>
    <t>G93.4</t>
  </si>
  <si>
    <t>Oedeme cérébral non traumatique</t>
  </si>
  <si>
    <t>G93.6</t>
  </si>
  <si>
    <t>Vertige central</t>
  </si>
  <si>
    <t>H81.4</t>
  </si>
  <si>
    <t>Comprend Nystagmus central</t>
  </si>
  <si>
    <t>Hypertension intra cranienne</t>
  </si>
  <si>
    <t>I67.4</t>
  </si>
  <si>
    <t>Encéphalopathie hypertensive</t>
  </si>
  <si>
    <t>HTIC</t>
  </si>
  <si>
    <t>Convulsions fébriles</t>
  </si>
  <si>
    <t>R56.0</t>
  </si>
  <si>
    <t>Autres convulsions</t>
  </si>
  <si>
    <t>R56.8</t>
  </si>
  <si>
    <t>Sauf convulsions fébriles et Crises associées à  l'épilepsie</t>
  </si>
  <si>
    <t>Pathologie vasculaire encéphale</t>
  </si>
  <si>
    <t>Thrombophlébite intracranienne</t>
  </si>
  <si>
    <t>G08</t>
  </si>
  <si>
    <t>Syndrome vertebro-basilaire</t>
  </si>
  <si>
    <t>G45.0</t>
  </si>
  <si>
    <t>Syndrome hémisphérique</t>
  </si>
  <si>
    <t>G45.1</t>
  </si>
  <si>
    <t>Sd carotidien</t>
  </si>
  <si>
    <t>Ictus amnésique</t>
  </si>
  <si>
    <t>G45.4</t>
  </si>
  <si>
    <t>Amnésie globale transitoire</t>
  </si>
  <si>
    <t>AIT, SP</t>
  </si>
  <si>
    <t>G45.9</t>
  </si>
  <si>
    <t>Accident ischémique transitoire</t>
  </si>
  <si>
    <t>Locked-in syndrome</t>
  </si>
  <si>
    <t>G83.8+0</t>
  </si>
  <si>
    <t>Hémorragie méningée non traumatique, SAI</t>
  </si>
  <si>
    <t>I60.8</t>
  </si>
  <si>
    <t>Non traumatique</t>
  </si>
  <si>
    <t>AVC hémorragique, HSA</t>
  </si>
  <si>
    <t>Rupture anévrysme cérébral, SAI</t>
  </si>
  <si>
    <t>I60.9</t>
  </si>
  <si>
    <t>AVC hémorragique</t>
  </si>
  <si>
    <t>Hémorragie Intracérébrale non traumatique, hémipshérique NP</t>
  </si>
  <si>
    <t>I61.2</t>
  </si>
  <si>
    <t>Hémorragie Intracérébrale non traumatique, tronc cérébral</t>
  </si>
  <si>
    <t>I61.3</t>
  </si>
  <si>
    <t>Hémorragie Intracérébrale non traumatique, cérébelleuse</t>
  </si>
  <si>
    <t>I61.4</t>
  </si>
  <si>
    <t>Hémorragie Intracérébrale non traumatique, intraventriculaire</t>
  </si>
  <si>
    <t>I61.5</t>
  </si>
  <si>
    <t>Hémorragie Intracérébrale non traumatique, foyers multiples</t>
  </si>
  <si>
    <t>I61.6</t>
  </si>
  <si>
    <t>Hémorragie Intracérébrale non traumatique, SP</t>
  </si>
  <si>
    <t>I61.9</t>
  </si>
  <si>
    <t>AVC hémorragique SP</t>
  </si>
  <si>
    <t>Hémorragie sous durale non traumatique, SP</t>
  </si>
  <si>
    <t>I62.0</t>
  </si>
  <si>
    <t>HSD</t>
  </si>
  <si>
    <t>Hémorragie extra durale non traumatique</t>
  </si>
  <si>
    <t>I62.1</t>
  </si>
  <si>
    <t>HED</t>
  </si>
  <si>
    <t>Hémorragie intracrà¢nienne non traumatique, SP </t>
  </si>
  <si>
    <t>I62.9</t>
  </si>
  <si>
    <t>AVC ischémique du à  une thrombose des art. précérébrales</t>
  </si>
  <si>
    <t>I63.0</t>
  </si>
  <si>
    <t>Accident Vasculaire cérébral</t>
  </si>
  <si>
    <t>AVC ischémique du à  une embolie des art. précérébrales</t>
  </si>
  <si>
    <t>I63.1</t>
  </si>
  <si>
    <t>AVC ischémique du à  une thrombose des art. cérébrales</t>
  </si>
  <si>
    <t>I63.3</t>
  </si>
  <si>
    <t>AVC ischémique / Infarctus cérébral SP</t>
  </si>
  <si>
    <t>I63.9</t>
  </si>
  <si>
    <t>AVC SP</t>
  </si>
  <si>
    <t>I64</t>
  </si>
  <si>
    <t>Occlusion et sténose des artères précérébrales, mult et bilat</t>
  </si>
  <si>
    <t>Séquelles d'infarctus cérébral</t>
  </si>
  <si>
    <t>I69.3</t>
  </si>
  <si>
    <t>Pathologie infectieuse encéphale</t>
  </si>
  <si>
    <t>A17.0</t>
  </si>
  <si>
    <t>A32.1</t>
  </si>
  <si>
    <t>A39.0</t>
  </si>
  <si>
    <t>G00.0</t>
  </si>
  <si>
    <t>G00.1</t>
  </si>
  <si>
    <t>G00.2</t>
  </si>
  <si>
    <t>Encéphalite au cours d'affections virales classées ailleurs</t>
  </si>
  <si>
    <t>G05.1</t>
  </si>
  <si>
    <t>Démences</t>
  </si>
  <si>
    <t>Démence Alzheimer, Légère, Début SP, avec symptômes mixtes</t>
  </si>
  <si>
    <t>F00.940</t>
  </si>
  <si>
    <t>Attention un MMS doit être réalisé 
et noté dans le dossier pour pouvoir coder une démence</t>
  </si>
  <si>
    <t>Démence Alzheimer, Moyenne, Début SP, avec symptômes mixtes</t>
  </si>
  <si>
    <t>F00.941</t>
  </si>
  <si>
    <t>Démence Alzheimer, Sévère, Début SP, avec symptômes mixtes</t>
  </si>
  <si>
    <t>F00.942</t>
  </si>
  <si>
    <t>Démence vasculaire, légère, SP, avec symptômes mixtes</t>
  </si>
  <si>
    <t>F01.940</t>
  </si>
  <si>
    <t>Démence vasculaire, moyenne, SP, avec symptômes mixtes</t>
  </si>
  <si>
    <t>F01.941</t>
  </si>
  <si>
    <t>Démence vasculaire, sévère, SP, avec symptômes mixtes</t>
  </si>
  <si>
    <t>F01.942</t>
  </si>
  <si>
    <t>Démence, SP</t>
  </si>
  <si>
    <t>F03</t>
  </si>
  <si>
    <t>Démence Alzheimer, SP</t>
  </si>
  <si>
    <t>G30.9</t>
  </si>
  <si>
    <t>Moelle-Racines-Nerfs</t>
  </si>
  <si>
    <t>Névralgie du trijumeau</t>
  </si>
  <si>
    <t>G50.0</t>
  </si>
  <si>
    <t>Paralysie faciale a frigore</t>
  </si>
  <si>
    <t>G51.0</t>
  </si>
  <si>
    <t>Pour la PF Centrale utiliser le code G51.8</t>
  </si>
  <si>
    <t>PF périphérique</t>
  </si>
  <si>
    <t>Névralgie d'Arnold</t>
  </si>
  <si>
    <t>G54.2</t>
  </si>
  <si>
    <t>Affections radiculaires cervicales, non classées ailleurs</t>
  </si>
  <si>
    <t>Affections des racines et des plexus nerveux</t>
  </si>
  <si>
    <t>G54.9</t>
  </si>
  <si>
    <t>Syndrome du canal carpien</t>
  </si>
  <si>
    <t>G56.0</t>
  </si>
  <si>
    <t>Névralgie intercostale</t>
  </si>
  <si>
    <t>G58.0</t>
  </si>
  <si>
    <t>Névrite intercostale</t>
  </si>
  <si>
    <t>Mononévrite, SP</t>
  </si>
  <si>
    <t>G58.9</t>
  </si>
  <si>
    <t>Syndrome de Guillain-Barré</t>
  </si>
  <si>
    <t>G61.0</t>
  </si>
  <si>
    <t>Polynévrite, SP</t>
  </si>
  <si>
    <t>G62.9</t>
  </si>
  <si>
    <t>Polynévrite diabétique + DNID sans insuline</t>
  </si>
  <si>
    <t>Syndrome queue de cheval</t>
  </si>
  <si>
    <t>G83.4</t>
  </si>
  <si>
    <t>Comprend les troubles vésicaux</t>
  </si>
  <si>
    <t>Compression médullaire, SP</t>
  </si>
  <si>
    <t>G95.2</t>
  </si>
  <si>
    <t>Neuronite vestibulaire</t>
  </si>
  <si>
    <t>H81.2</t>
  </si>
  <si>
    <t>Névralgie et névrite, SP, siège NP</t>
  </si>
  <si>
    <t>M79.29</t>
  </si>
  <si>
    <t>Autres atteintes Neuro et Neuro-Musculaires</t>
  </si>
  <si>
    <t>Syndrome malin des neuroleptiques</t>
  </si>
  <si>
    <t>G21.0</t>
  </si>
  <si>
    <t>Dystonie médicamenteuse</t>
  </si>
  <si>
    <t>G24.0</t>
  </si>
  <si>
    <t>Prèciser le médicament en cause si possible</t>
  </si>
  <si>
    <t>Algie vasculaire de la face</t>
  </si>
  <si>
    <t>G44.0</t>
  </si>
  <si>
    <t>Céphalée de tension</t>
  </si>
  <si>
    <t>G44.2</t>
  </si>
  <si>
    <t>Apnée du sommeil</t>
  </si>
  <si>
    <t>G47.3</t>
  </si>
  <si>
    <t>SAS</t>
  </si>
  <si>
    <t>Narcolepsie et cataplexie</t>
  </si>
  <si>
    <t>G47.4</t>
  </si>
  <si>
    <t>Myasthénie</t>
  </si>
  <si>
    <t>G70.0</t>
  </si>
  <si>
    <t>Dystrophie musculaire </t>
  </si>
  <si>
    <t>G71.0</t>
  </si>
  <si>
    <t>(Duchenne)</t>
  </si>
  <si>
    <t>Dystrophie myotonique </t>
  </si>
  <si>
    <t>G71.1</t>
  </si>
  <si>
    <t>(Steinert)</t>
  </si>
  <si>
    <t>Syndrome de Claude Bernard-Horner</t>
  </si>
  <si>
    <t>G90.2</t>
  </si>
  <si>
    <t>Syndrome post-PL</t>
  </si>
  <si>
    <t>G97.1</t>
  </si>
  <si>
    <t>Autre réaction secondaire rachicentèse</t>
  </si>
  <si>
    <t>Névrite Optique Rétrobulbaire</t>
  </si>
  <si>
    <t>H46</t>
  </si>
  <si>
    <t>NORB</t>
  </si>
  <si>
    <t>ONCOLOGIE</t>
  </si>
  <si>
    <t>Hémopathies</t>
  </si>
  <si>
    <t>Lymphome de Hodgkin, SP</t>
  </si>
  <si>
    <t>C81.9</t>
  </si>
  <si>
    <t>Lymphome (diffus) non folliculaire, SP</t>
  </si>
  <si>
    <t>C83.9</t>
  </si>
  <si>
    <t>Sauf Lymphome Hodgkin C81</t>
  </si>
  <si>
    <t>Myélome multiple</t>
  </si>
  <si>
    <t>C90.0</t>
  </si>
  <si>
    <t>myelome plasmocytes  kahler  plasmocytome médullaire</t>
  </si>
  <si>
    <t>Leucémie lymphoide chronique</t>
  </si>
  <si>
    <t>Leucémie myéloide chronique</t>
  </si>
  <si>
    <t>Leucémie aigà¼e (cellules NP)</t>
  </si>
  <si>
    <t>Tête et Cou</t>
  </si>
  <si>
    <t>Tumeur maligne de la Bouche, SP</t>
  </si>
  <si>
    <t>C06.9</t>
  </si>
  <si>
    <t>cancer</t>
  </si>
  <si>
    <t>Tumeur maligne du Pharynx</t>
  </si>
  <si>
    <t>C14.0</t>
  </si>
  <si>
    <t>Tumeur maligne de l'Oesophage, SP</t>
  </si>
  <si>
    <t>C15.9</t>
  </si>
  <si>
    <t>Tumeur maligne des Sinus de la face, SP</t>
  </si>
  <si>
    <t>C31.9</t>
  </si>
  <si>
    <t>Tumeur maligne du Larynx, SP</t>
  </si>
  <si>
    <t>C32.9</t>
  </si>
  <si>
    <t>Tumeur maligne de l'Oeil, SP</t>
  </si>
  <si>
    <t>C69.9</t>
  </si>
  <si>
    <t>Tumeur maligne du Cerveau, SP</t>
  </si>
  <si>
    <t>C71.9</t>
  </si>
  <si>
    <t>Tumeur maligne de la moelle épinière </t>
  </si>
  <si>
    <t>C72.0</t>
  </si>
  <si>
    <t>Tumeur maligne du Système nerveux central, SP</t>
  </si>
  <si>
    <t>C72.9</t>
  </si>
  <si>
    <t>Comprend aussi Moelle épinière Nerfs craniens  </t>
  </si>
  <si>
    <t>Tumeur maligne de la thyroide</t>
  </si>
  <si>
    <t>C73</t>
  </si>
  <si>
    <t>Métastases cérébrales</t>
  </si>
  <si>
    <t>C79.3</t>
  </si>
  <si>
    <t>Thorax</t>
  </si>
  <si>
    <t>Tumeur maligne Bronchique ou pulmonaire, SP</t>
  </si>
  <si>
    <t>C34.9</t>
  </si>
  <si>
    <t>Tumeur maligne du Médiastin</t>
  </si>
  <si>
    <t>C38.3</t>
  </si>
  <si>
    <t>Mésothéliome, SP</t>
  </si>
  <si>
    <t>C45.9</t>
  </si>
  <si>
    <t>Tumeur maligne du Sein, SP</t>
  </si>
  <si>
    <t>C50.9</t>
  </si>
  <si>
    <t>Métastases pulmonaires</t>
  </si>
  <si>
    <t>C78.0</t>
  </si>
  <si>
    <t>Abdomen</t>
  </si>
  <si>
    <t>Tumeur maligne de l'Estomac, SP</t>
  </si>
  <si>
    <t>C16.9</t>
  </si>
  <si>
    <t>Tumeur maligne de l'Intestin grêle, SP</t>
  </si>
  <si>
    <t>C17.9</t>
  </si>
  <si>
    <t>Tumeur maligne du Côlon</t>
  </si>
  <si>
    <t>C18.9+8</t>
  </si>
  <si>
    <t>Tumeur maligne du Rectum</t>
  </si>
  <si>
    <t>C20</t>
  </si>
  <si>
    <t>Tumeur maligne de l'Anus</t>
  </si>
  <si>
    <t>C21.0</t>
  </si>
  <si>
    <t>Tumeur maligne du Foie, SP</t>
  </si>
  <si>
    <t>C22.9</t>
  </si>
  <si>
    <t>Tumeur maligne de la vésicule biliaire</t>
  </si>
  <si>
    <t>C23</t>
  </si>
  <si>
    <t>Tumeur maligne des Voies biliaires, SP</t>
  </si>
  <si>
    <t>C24.9</t>
  </si>
  <si>
    <t>Tumeur maligne du Pancréas</t>
  </si>
  <si>
    <t>C25.9+8</t>
  </si>
  <si>
    <t>Tumeur abdomino-pelvienne, SP</t>
  </si>
  <si>
    <t>C26.9</t>
  </si>
  <si>
    <t>Tumeur maligne du Péritoine</t>
  </si>
  <si>
    <t>C48.2</t>
  </si>
  <si>
    <t>Tumeur maligne de la surrénale, SP</t>
  </si>
  <si>
    <t>C74.9</t>
  </si>
  <si>
    <t>Métastases péritoine</t>
  </si>
  <si>
    <t>C78.6</t>
  </si>
  <si>
    <t>Carcinose péritonéale</t>
  </si>
  <si>
    <t>Métastases hépatiques</t>
  </si>
  <si>
    <t>C78.7</t>
  </si>
  <si>
    <t>Génito-Urinaires</t>
  </si>
  <si>
    <t>Tumeur maligne de la Vulve, SP</t>
  </si>
  <si>
    <t>C51.9</t>
  </si>
  <si>
    <t>Tumeur maligne du vagin</t>
  </si>
  <si>
    <t>C52</t>
  </si>
  <si>
    <t>Tumeur maligne  du Col de l'utérus, SP</t>
  </si>
  <si>
    <t>C53.9</t>
  </si>
  <si>
    <t>Tumeur maligne de l'utérus</t>
  </si>
  <si>
    <t>C55</t>
  </si>
  <si>
    <t>Tumeur maligne de l'ovaire</t>
  </si>
  <si>
    <t>C56</t>
  </si>
  <si>
    <t>Tumeur maligne de la Verge, SP</t>
  </si>
  <si>
    <t>C60.9</t>
  </si>
  <si>
    <t>Tumeur maligne de la prostate</t>
  </si>
  <si>
    <t>C61</t>
  </si>
  <si>
    <t>Tumeur maligne du Testicule, SP</t>
  </si>
  <si>
    <t>C62.9</t>
  </si>
  <si>
    <t>Tumeur maligne du rein</t>
  </si>
  <si>
    <t>C64</t>
  </si>
  <si>
    <t>Tumeur maligne de l'uretère</t>
  </si>
  <si>
    <t>C66</t>
  </si>
  <si>
    <t>Tumeur maligne de la Vessie, SP</t>
  </si>
  <si>
    <t>C67.9</t>
  </si>
  <si>
    <t>Tumeur maligne de l'urètre</t>
  </si>
  <si>
    <t>C68.0</t>
  </si>
  <si>
    <t>tumeur maligne de l'appareil urinaires, SP</t>
  </si>
  <si>
    <t>C68.9</t>
  </si>
  <si>
    <t>Carcinome in situ de prostate</t>
  </si>
  <si>
    <t>D07.5</t>
  </si>
  <si>
    <t>Tumeur maligne des Os et/ou cartilage articulaire</t>
  </si>
  <si>
    <t>C41.9</t>
  </si>
  <si>
    <t>Sarcome de Kaposi, SP</t>
  </si>
  <si>
    <t>C46.9</t>
  </si>
  <si>
    <t>Métastases osseuses</t>
  </si>
  <si>
    <t>C79.5</t>
  </si>
  <si>
    <t>Tumeur maligne siege primitif non précisé</t>
  </si>
  <si>
    <t>C80.0</t>
  </si>
  <si>
    <t>Lymphoedème après mastectomie</t>
  </si>
  <si>
    <t>I97.2</t>
  </si>
  <si>
    <t>Fracture pathologique métastase osseuse</t>
  </si>
  <si>
    <t>M90.79</t>
  </si>
  <si>
    <t>Sauf localisation vertébrale </t>
  </si>
  <si>
    <t>OPH-ORL- STOMATOLOGIE</t>
  </si>
  <si>
    <t>Oeil et annexes</t>
  </si>
  <si>
    <t>Conjonctivite Herpétique </t>
  </si>
  <si>
    <t>B00.5+H13.1</t>
  </si>
  <si>
    <t>B00.5+H19.1</t>
  </si>
  <si>
    <t>Iridocyclite herpétique</t>
  </si>
  <si>
    <t>B00.5+H22.0</t>
  </si>
  <si>
    <t>Orgelet</t>
  </si>
  <si>
    <t>H00.0</t>
  </si>
  <si>
    <t>Comprend abcès paupière</t>
  </si>
  <si>
    <t>Chalazion</t>
  </si>
  <si>
    <t>H00.1</t>
  </si>
  <si>
    <t>Blépharite</t>
  </si>
  <si>
    <t>H01.0</t>
  </si>
  <si>
    <t>Affection des paupiéres, SP</t>
  </si>
  <si>
    <t>H02.9</t>
  </si>
  <si>
    <t>Dacryocystite, SP</t>
  </si>
  <si>
    <t>H04.3</t>
  </si>
  <si>
    <t>Inflammation aiguë et SP des voies lacrymales</t>
  </si>
  <si>
    <t>Inflammation aiguë de l'orbite</t>
  </si>
  <si>
    <t>H05.0</t>
  </si>
  <si>
    <t>Comprend : abcès, cellulite, périostite orbite</t>
  </si>
  <si>
    <t>Conjonctivite purulente</t>
  </si>
  <si>
    <t>H10.0</t>
  </si>
  <si>
    <t>conjonctivite allergique</t>
  </si>
  <si>
    <t>Autres Conjonctivite aiguë</t>
  </si>
  <si>
    <t>H10.2</t>
  </si>
  <si>
    <t>Saus purulente et atopique</t>
  </si>
  <si>
    <t>Blépharo-conjonctivite</t>
  </si>
  <si>
    <t>H10.5</t>
  </si>
  <si>
    <t>Hémorragie conjonctivale</t>
  </si>
  <si>
    <t>H11.3</t>
  </si>
  <si>
    <t>Ulcère cornéen</t>
  </si>
  <si>
    <t>H16.0</t>
  </si>
  <si>
    <t>Kératite superficielle </t>
  </si>
  <si>
    <t>H16.1</t>
  </si>
  <si>
    <t>photokératite, ophtalmie des neiges  coup d'arc  
kératite ponctuée superficielle, </t>
  </si>
  <si>
    <t>Coup d'arc</t>
  </si>
  <si>
    <t>Kératite, SP</t>
  </si>
  <si>
    <t>H16.9</t>
  </si>
  <si>
    <t>Iridocyclite aiguë et subaiguë (uvéite)</t>
  </si>
  <si>
    <t>H20.0</t>
  </si>
  <si>
    <t>Hyphéma (non traumatique)</t>
  </si>
  <si>
    <t>H21.0</t>
  </si>
  <si>
    <t>Hémorragie non traumatique chambre antérieure</t>
  </si>
  <si>
    <t>Décollement avec déchirure de rétine</t>
  </si>
  <si>
    <t>H33.0</t>
  </si>
  <si>
    <t>Décollement de rétine</t>
  </si>
  <si>
    <t>H33.2</t>
  </si>
  <si>
    <t>Occlusion de l'artère centrale de la rétine</t>
  </si>
  <si>
    <t>H34.1</t>
  </si>
  <si>
    <t>Occlusion de la veine centrale de la rétine</t>
  </si>
  <si>
    <t>H34.8</t>
  </si>
  <si>
    <t>Occlusion vasculaire de rétine, SP</t>
  </si>
  <si>
    <t>H34.9</t>
  </si>
  <si>
    <t>Hémorragie rétinienne</t>
  </si>
  <si>
    <t>H35.6</t>
  </si>
  <si>
    <t>Glaucome aigu angle fermé</t>
  </si>
  <si>
    <t>H40.2</t>
  </si>
  <si>
    <t>Glaucome secondaire à  un traumatisme</t>
  </si>
  <si>
    <t>H40.3</t>
  </si>
  <si>
    <t>Glaucome, SP</t>
  </si>
  <si>
    <t>H40.9</t>
  </si>
  <si>
    <t>Hémorragie du corps vitré (non traumatique)</t>
  </si>
  <si>
    <t>H43.1</t>
  </si>
  <si>
    <t>Autres affections du corps vitré</t>
  </si>
  <si>
    <t>H43.8</t>
  </si>
  <si>
    <t>Décollement du vitré
Sauf hémorragie du vitrée, opacification</t>
  </si>
  <si>
    <t>Décollement vitré  </t>
  </si>
  <si>
    <t>Endophtalmie purulente </t>
  </si>
  <si>
    <t>H44.0</t>
  </si>
  <si>
    <t>(fonte oculaire)</t>
  </si>
  <si>
    <t>Troubles subjectifs vision</t>
  </si>
  <si>
    <t>H53.1</t>
  </si>
  <si>
    <t>Comprend : scotome scintillant, halos visuels, métamorphopsie, nyctalopie, 
perte subite de la vision, photophobie</t>
  </si>
  <si>
    <t>Photophobie Scotome</t>
  </si>
  <si>
    <t>Anomalie du champ visuel</t>
  </si>
  <si>
    <t>H53.4</t>
  </si>
  <si>
    <t>Comprend : scotome central, hémianopsie,   quadranopsie, 
rétrécissement généralisé du champ visuel</t>
  </si>
  <si>
    <t>Hémianopsie, scotome</t>
  </si>
  <si>
    <t>Trouble de la vision, SP</t>
  </si>
  <si>
    <t>H53.9</t>
  </si>
  <si>
    <t>Cécité binoculaire</t>
  </si>
  <si>
    <t>H54.0</t>
  </si>
  <si>
    <t>Nystagmus </t>
  </si>
  <si>
    <t>H55</t>
  </si>
  <si>
    <t>Douleur oculaire</t>
  </si>
  <si>
    <t>H57.1</t>
  </si>
  <si>
    <t>Affection oeil et annexes, SP</t>
  </si>
  <si>
    <t>H57.9</t>
  </si>
  <si>
    <t>Ulcère conjonctive / cornée</t>
  </si>
  <si>
    <t>S05.0</t>
  </si>
  <si>
    <t>Traumatique</t>
  </si>
  <si>
    <t>Contusion globe oculaire / hyphéma traumatique</t>
  </si>
  <si>
    <t>S05.1</t>
  </si>
  <si>
    <t>Trouble / perte de la vision</t>
  </si>
  <si>
    <t>CE &amp; Douleur oculaire</t>
  </si>
  <si>
    <t>Affection de l'oeil - annexes</t>
  </si>
  <si>
    <t>Nez-Pharynx-Larynx-Sinus</t>
  </si>
  <si>
    <t>Mastoidite aiguë</t>
  </si>
  <si>
    <t>H70.0</t>
  </si>
  <si>
    <t>Mastoidite, SP</t>
  </si>
  <si>
    <t>H70.9</t>
  </si>
  <si>
    <t>Rhinopharyngite</t>
  </si>
  <si>
    <t>J00</t>
  </si>
  <si>
    <t>Comprend : Rhume, Rhinite</t>
  </si>
  <si>
    <t>Rhume Rhinite</t>
  </si>
  <si>
    <t>Sinsusite maxillaire aiguë</t>
  </si>
  <si>
    <t>J01.0</t>
  </si>
  <si>
    <t>Sinusite frontale aiguë</t>
  </si>
  <si>
    <t>J01.1</t>
  </si>
  <si>
    <t>Ethmoidite</t>
  </si>
  <si>
    <t>J01.2</t>
  </si>
  <si>
    <t>Pansinusite</t>
  </si>
  <si>
    <t>J01.4</t>
  </si>
  <si>
    <t>Sinusite aiguë, SP</t>
  </si>
  <si>
    <t>J01.9</t>
  </si>
  <si>
    <t>Angine / Pharyngite streptocoque</t>
  </si>
  <si>
    <t>J02.0</t>
  </si>
  <si>
    <t>Angine / Pharyngite, SP</t>
  </si>
  <si>
    <t>J02.9</t>
  </si>
  <si>
    <t>Trachéite aigue, SP</t>
  </si>
  <si>
    <t>J04.1</t>
  </si>
  <si>
    <t>Laryngo-trachéite aigue</t>
  </si>
  <si>
    <t>J04.2</t>
  </si>
  <si>
    <t>Epiglottite aigue</t>
  </si>
  <si>
    <t>J05.1</t>
  </si>
  <si>
    <t>Infection voies aériennes supérieures, SP</t>
  </si>
  <si>
    <t>J06.9</t>
  </si>
  <si>
    <t>bronchite</t>
  </si>
  <si>
    <t>Rhinite chronique</t>
  </si>
  <si>
    <t>J31.0</t>
  </si>
  <si>
    <t>Sinusite chronique, SP</t>
  </si>
  <si>
    <t>J32.9</t>
  </si>
  <si>
    <t>Angine phlegmoneuse </t>
  </si>
  <si>
    <t>J36</t>
  </si>
  <si>
    <t>phlegmon péri-amygdalien  abcès de l'amygdale</t>
  </si>
  <si>
    <t>phlegmon amygdale</t>
  </si>
  <si>
    <t>Abcès pharyngé et rétropharyngé</t>
  </si>
  <si>
    <t>J39.0</t>
  </si>
  <si>
    <t>Epistaxis</t>
  </si>
  <si>
    <t>R04.0</t>
  </si>
  <si>
    <t>Saignement pharyngés/hémorragie gorge</t>
  </si>
  <si>
    <t>R04.1</t>
  </si>
  <si>
    <t>Douleur pharyngée / gorge</t>
  </si>
  <si>
    <t>R07.0</t>
  </si>
  <si>
    <t> Angine, pharyngite, rhinopharyngite (suspicion)</t>
  </si>
  <si>
    <t>J00.0</t>
  </si>
  <si>
    <t>Oreille</t>
  </si>
  <si>
    <t>Otite externe aiguë</t>
  </si>
  <si>
    <t>H60.5</t>
  </si>
  <si>
    <t>Bouchon de cérumen</t>
  </si>
  <si>
    <t>H61.2</t>
  </si>
  <si>
    <t>Otite moyenne aiguë </t>
  </si>
  <si>
    <t>H65.0</t>
  </si>
  <si>
    <t>Otite moyenne aiguë suppurée</t>
  </si>
  <si>
    <t>H66.0</t>
  </si>
  <si>
    <t>Perforation du tympan</t>
  </si>
  <si>
    <t>H72.9</t>
  </si>
  <si>
    <t>Myringite aiguë</t>
  </si>
  <si>
    <t>H73.0</t>
  </si>
  <si>
    <t>Comprend tympanite aiguë  Exclu Otite moyenne</t>
  </si>
  <si>
    <t>Tympanite</t>
  </si>
  <si>
    <t>Vertige bénin paroxystique</t>
  </si>
  <si>
    <t>H81.1</t>
  </si>
  <si>
    <t>VBP</t>
  </si>
  <si>
    <t>Autres Vertiges périphériques</t>
  </si>
  <si>
    <t>H81.3</t>
  </si>
  <si>
    <t>Syndrome Vestibulaire, SP</t>
  </si>
  <si>
    <t>H81.9</t>
  </si>
  <si>
    <t>Sd vertigineux SAI</t>
  </si>
  <si>
    <t>Surdité transmission</t>
  </si>
  <si>
    <t>H90.0</t>
  </si>
  <si>
    <t>Surdité neurosensorielle</t>
  </si>
  <si>
    <t>H90.3</t>
  </si>
  <si>
    <t>Surdité brutale idiopathique</t>
  </si>
  <si>
    <t>H91.2</t>
  </si>
  <si>
    <t>Perte de l'audition, SP</t>
  </si>
  <si>
    <t>H91.9</t>
  </si>
  <si>
    <t>Otalgie</t>
  </si>
  <si>
    <t>H92.0</t>
  </si>
  <si>
    <t>Otorrhée non traumatique</t>
  </si>
  <si>
    <t>H92.1</t>
  </si>
  <si>
    <t>Sauf si écoulement de LCR (G96.0)</t>
  </si>
  <si>
    <t>Otorragie non traumatique</t>
  </si>
  <si>
    <t>H92.2</t>
  </si>
  <si>
    <t>Acouphènes</t>
  </si>
  <si>
    <t>H93.1</t>
  </si>
  <si>
    <t>Barotraumatisme oreille</t>
  </si>
  <si>
    <t>T70.0</t>
  </si>
  <si>
    <t>Trouble / perte de l'audition</t>
  </si>
  <si>
    <t>Vertiges</t>
  </si>
  <si>
    <t>CE &amp; Douleur de l'oreille</t>
  </si>
  <si>
    <t>Bouche-Dents-Glandes Salivaires</t>
  </si>
  <si>
    <t>Caries dentaires, SP</t>
  </si>
  <si>
    <t>K02.9</t>
  </si>
  <si>
    <t>Abcès dentaire, pulpite</t>
  </si>
  <si>
    <t>K04.0</t>
  </si>
  <si>
    <t>Abcès périapical</t>
  </si>
  <si>
    <t>K04.7</t>
  </si>
  <si>
    <t>Gingivite aiguë, SP</t>
  </si>
  <si>
    <t>K05.0</t>
  </si>
  <si>
    <t>ATM (lésion de )</t>
  </si>
  <si>
    <t>K07.6</t>
  </si>
  <si>
    <t>Douleur dentaire/Affection des dents du parodonte </t>
  </si>
  <si>
    <t>K08.8</t>
  </si>
  <si>
    <t>Autres affections des dents et du parodonte</t>
  </si>
  <si>
    <t>K08.9</t>
  </si>
  <si>
    <t>Interdit en DP, associer un symptôme en DP</t>
  </si>
  <si>
    <t>Parotidite / Sialoadénite</t>
  </si>
  <si>
    <t>K11.2</t>
  </si>
  <si>
    <t>Sauf parotidite ourlienne</t>
  </si>
  <si>
    <t>Sialolithiase</t>
  </si>
  <si>
    <t>K11.5</t>
  </si>
  <si>
    <t>Maladie des Glandes salivaires, SP</t>
  </si>
  <si>
    <t>K11.9</t>
  </si>
  <si>
    <t>Aphtes</t>
  </si>
  <si>
    <t>K12.0</t>
  </si>
  <si>
    <t>Stomatite </t>
  </si>
  <si>
    <t>K12.1</t>
  </si>
  <si>
    <t>sauf aphtes, gingivostomatite herpétique et mucite</t>
  </si>
  <si>
    <t>Abcès, phlegmon de la bouche</t>
  </si>
  <si>
    <t>K12.2</t>
  </si>
  <si>
    <t>Sauf abcès périapical K04.7</t>
  </si>
  <si>
    <t>Mucite (ulcéreuse)</t>
  </si>
  <si>
    <t>K12.3</t>
  </si>
  <si>
    <t>Lésion de la muqueuse buccale, SP</t>
  </si>
  <si>
    <t>K13.7</t>
  </si>
  <si>
    <t>Glossite</t>
  </si>
  <si>
    <t>K14.0</t>
  </si>
  <si>
    <t>Luxation  de la machoire</t>
  </si>
  <si>
    <t>S03.0</t>
  </si>
  <si>
    <t>Gingivorragie</t>
  </si>
  <si>
    <t>Douleur dentaire et affection parodonte</t>
  </si>
  <si>
    <t>k08.0</t>
  </si>
  <si>
    <t>PEDIATRIE</t>
  </si>
  <si>
    <t>Mucoviscidose, avec manifestation pulmonaire</t>
  </si>
  <si>
    <t>E84.0</t>
  </si>
  <si>
    <t>Mucoviscidose, SP</t>
  </si>
  <si>
    <t>E84.9</t>
  </si>
  <si>
    <t>Retard mental, SP, sans déficience du comportement</t>
  </si>
  <si>
    <t>F79.9</t>
  </si>
  <si>
    <t>Trouble du développement psychologique</t>
  </si>
  <si>
    <t>F89</t>
  </si>
  <si>
    <t>Trouble comportement limité milieu familial</t>
  </si>
  <si>
    <t>F91.0</t>
  </si>
  <si>
    <t>Trouble comportement chez enfant mal socialisé</t>
  </si>
  <si>
    <t>F91.1</t>
  </si>
  <si>
    <t>Trouble des conduites, SP</t>
  </si>
  <si>
    <t>F91.9</t>
  </si>
  <si>
    <t>Comprend : trouble comportement enfant</t>
  </si>
  <si>
    <t>Trouble comportement avec troubles émotionnels</t>
  </si>
  <si>
    <t>F92.8</t>
  </si>
  <si>
    <t>Enurésie</t>
  </si>
  <si>
    <t>F98.0</t>
  </si>
  <si>
    <t>Encoprésie non organique</t>
  </si>
  <si>
    <t>F98.1</t>
  </si>
  <si>
    <t>Strabisme</t>
  </si>
  <si>
    <t>H50.9</t>
  </si>
  <si>
    <t>Poussée dentaire enfant</t>
  </si>
  <si>
    <t>K00.7</t>
  </si>
  <si>
    <t>Polyarthrite juvénile, SP, localisation NP</t>
  </si>
  <si>
    <t>M08.99</t>
  </si>
  <si>
    <t>Ostéochondrite juvénile, SP</t>
  </si>
  <si>
    <t>M92.9</t>
  </si>
  <si>
    <t>Rhume de hanche</t>
  </si>
  <si>
    <t>M65.85</t>
  </si>
  <si>
    <t>Balanite-posthite</t>
  </si>
  <si>
    <t>N48.1</t>
  </si>
  <si>
    <t>Gynécomastie</t>
  </si>
  <si>
    <t>N62</t>
  </si>
  <si>
    <t>Sténose/rétrécissement congénital canal lacrymal</t>
  </si>
  <si>
    <t>Q10.5</t>
  </si>
  <si>
    <t>Trachéomalacie congénitale</t>
  </si>
  <si>
    <t>Q32.0</t>
  </si>
  <si>
    <t>Angiome congénital</t>
  </si>
  <si>
    <t>Q82.5</t>
  </si>
  <si>
    <t>Stridor</t>
  </si>
  <si>
    <t>R06.1</t>
  </si>
  <si>
    <t>Pleurs excessifs du nourrisson</t>
  </si>
  <si>
    <t>R68.1</t>
  </si>
  <si>
    <t>Mort subite du nourrisson</t>
  </si>
  <si>
    <t>R95</t>
  </si>
  <si>
    <t>MSN MIN mort inopinée</t>
  </si>
  <si>
    <t>Pronation douloureuse</t>
  </si>
  <si>
    <t>S53.0</t>
  </si>
  <si>
    <t>Comprend luxation tête radiale</t>
  </si>
  <si>
    <t>luxation tête radiale</t>
  </si>
  <si>
    <t>M656.85</t>
  </si>
  <si>
    <t>Alimentation-Nutrition-Urinaire</t>
  </si>
  <si>
    <t>Malabsorption intestinale, SP</t>
  </si>
  <si>
    <t>K90.9</t>
  </si>
  <si>
    <t>Hydrocèle, SP</t>
  </si>
  <si>
    <t>N43.3</t>
  </si>
  <si>
    <t>Torsion du testicule</t>
  </si>
  <si>
    <t>N44</t>
  </si>
  <si>
    <t>Phimosis et paraphimosis</t>
  </si>
  <si>
    <t>N47</t>
  </si>
  <si>
    <t>Stagnation pondéraleretard développement</t>
  </si>
  <si>
    <t>R62.9</t>
  </si>
  <si>
    <t>Difficultés alimentaires</t>
  </si>
  <si>
    <t>R63.3</t>
  </si>
  <si>
    <t>Infectiologie Pédiatrique</t>
  </si>
  <si>
    <t> Norwalk neurovirus</t>
  </si>
  <si>
    <t>Gastro-entérite   
Norwalk neurovirus</t>
  </si>
  <si>
    <t>Bronchiolite à  VRS</t>
  </si>
  <si>
    <t>J21.0</t>
  </si>
  <si>
    <t>Bronchiolite aiguë, SP</t>
  </si>
  <si>
    <t>J21.9</t>
  </si>
  <si>
    <t>Nouveau né &lt;28J</t>
  </si>
  <si>
    <t>Nouveau-né affectés par rupture prématurée membres</t>
  </si>
  <si>
    <t>P01.0</t>
  </si>
  <si>
    <t>Pour age &lt;28j</t>
  </si>
  <si>
    <t>Nouveau-né affectés par effets anesthésie de la mère</t>
  </si>
  <si>
    <t>P04.0</t>
  </si>
  <si>
    <t>Poids &lt;1000g à  la naissance</t>
  </si>
  <si>
    <t>P07.0</t>
  </si>
  <si>
    <t>Poids de 1000 à  2499 g à  la naissance</t>
  </si>
  <si>
    <t>P07.1</t>
  </si>
  <si>
    <t>Moins de 28SA de gestation</t>
  </si>
  <si>
    <t>P07.2</t>
  </si>
  <si>
    <t>Autres prématurités</t>
  </si>
  <si>
    <t>P07.3</t>
  </si>
  <si>
    <t>Hémorragie intracrà¢nienne liée à  l'accouchement, SP</t>
  </si>
  <si>
    <t>P10.9</t>
  </si>
  <si>
    <t>Céphalhématome du nouveau né</t>
  </si>
  <si>
    <t>P12.0</t>
  </si>
  <si>
    <t>Asphyxie obstétricale</t>
  </si>
  <si>
    <t>P21.9</t>
  </si>
  <si>
    <t>Sd de détresse respiratoire du nouveau né (MMH)</t>
  </si>
  <si>
    <t>P22.0</t>
  </si>
  <si>
    <t>Détresse respiratoire du nouveau né, SP</t>
  </si>
  <si>
    <t>P22.9</t>
  </si>
  <si>
    <t>Sd inhalation du nouveau né, SP</t>
  </si>
  <si>
    <t>P24.9</t>
  </si>
  <si>
    <t>Pneumothorax du nouveau né</t>
  </si>
  <si>
    <t>P25.1</t>
  </si>
  <si>
    <t>P28.3</t>
  </si>
  <si>
    <t>Centrale, obstructive et SAI</t>
  </si>
  <si>
    <t>Autres Apnée du nouveau né</t>
  </si>
  <si>
    <t>P28.4</t>
  </si>
  <si>
    <t>Prématurité  Sauf pour l'apnée du sommeil P28.3</t>
  </si>
  <si>
    <t>Insuffisance respiratoire du nouveau né</t>
  </si>
  <si>
    <t>P28.5</t>
  </si>
  <si>
    <t>Insuffisance cardiaque du nouveau né</t>
  </si>
  <si>
    <t>P29.0</t>
  </si>
  <si>
    <t>Arythmie cardiaque du nouveau né</t>
  </si>
  <si>
    <t>P29.1</t>
  </si>
  <si>
    <t>Affection cardiovasculaire du nouveau né, SP</t>
  </si>
  <si>
    <t>P29.9</t>
  </si>
  <si>
    <t>Affection bactérienne du nouveau né, SP</t>
  </si>
  <si>
    <t>P36.9</t>
  </si>
  <si>
    <t>Omphalite/ surinfection ombilic du nouveau né</t>
  </si>
  <si>
    <t>P38</t>
  </si>
  <si>
    <t>Infection période périnatale, SP</t>
  </si>
  <si>
    <t>P39.9</t>
  </si>
  <si>
    <t>Hémorragie intracrà¢nienne non traumatique du nn, SP</t>
  </si>
  <si>
    <t>P52.9</t>
  </si>
  <si>
    <t>Hypoglycémie néonatale</t>
  </si>
  <si>
    <t>P70.4</t>
  </si>
  <si>
    <t>Déshydratation du nouveau-né</t>
  </si>
  <si>
    <t>P74.1</t>
  </si>
  <si>
    <t>Occlusion intestinale du nouveau-né, SP</t>
  </si>
  <si>
    <t>P76.9</t>
  </si>
  <si>
    <t>Entérocolite nécrosante du nouveau né</t>
  </si>
  <si>
    <t>P77</t>
  </si>
  <si>
    <t>Diarrhée non infect néonatale</t>
  </si>
  <si>
    <t>P78.3</t>
  </si>
  <si>
    <t>Convulsions du nouveau né</t>
  </si>
  <si>
    <t>P90</t>
  </si>
  <si>
    <t>Encéphalopathie anoxo-ischémique du nouveau né</t>
  </si>
  <si>
    <t>P91.6</t>
  </si>
  <si>
    <t>Vomissement du nouveau né</t>
  </si>
  <si>
    <t>P92.0</t>
  </si>
  <si>
    <t>Régurgitation du nouveau né</t>
  </si>
  <si>
    <t>P92.1</t>
  </si>
  <si>
    <t>Sous alimentation du nn (mauvaise prise poids)</t>
  </si>
  <si>
    <t>P92.3</t>
  </si>
  <si>
    <t>Alimentation au sein difficile du nouveau né</t>
  </si>
  <si>
    <t>P92.5</t>
  </si>
  <si>
    <t>Problème alimentaire du nouveau né, SP</t>
  </si>
  <si>
    <t>P92.9</t>
  </si>
  <si>
    <t>Mort foetale</t>
  </si>
  <si>
    <t>P95</t>
  </si>
  <si>
    <t>non utilisé</t>
  </si>
  <si>
    <t>PNEUMOLOGIE</t>
  </si>
  <si>
    <t>Infectieux - Pneumologie</t>
  </si>
  <si>
    <t>Bronchite aiguë, SP</t>
  </si>
  <si>
    <t>J20.9</t>
  </si>
  <si>
    <t>Bronchite</t>
  </si>
  <si>
    <t>J40</t>
  </si>
  <si>
    <t>non précisée comme aiguë ou chronique</t>
  </si>
  <si>
    <t>BPCO + surinfection voies respi inférieures</t>
  </si>
  <si>
    <t>J44.0</t>
  </si>
  <si>
    <t>Décompensation </t>
  </si>
  <si>
    <t>BPCO + épisode aiguë, SP</t>
  </si>
  <si>
    <t>J44.1</t>
  </si>
  <si>
    <t>Sans infection des voies respi inférieures</t>
  </si>
  <si>
    <t>Pneumopathie d'inhalation</t>
  </si>
  <si>
    <t>J69.0</t>
  </si>
  <si>
    <t>Abcès du poumon sans pneumopathie</t>
  </si>
  <si>
    <t>J85.2</t>
  </si>
  <si>
    <t>Pyothorax sans fistule, SP</t>
  </si>
  <si>
    <t>J86.9</t>
  </si>
  <si>
    <t>Pneumopathie d'inhalation liquide gastrique</t>
  </si>
  <si>
    <t>J95.4</t>
  </si>
  <si>
    <t>Sd de Mendelson</t>
  </si>
  <si>
    <t>Autres et non spécifiques- Pneumologie</t>
  </si>
  <si>
    <t>Bronchite chronique simple</t>
  </si>
  <si>
    <t>J41.0</t>
  </si>
  <si>
    <t>Bronchite chronique, SP</t>
  </si>
  <si>
    <t>J42</t>
  </si>
  <si>
    <t>Emphyséme pulmonaire, SP</t>
  </si>
  <si>
    <t>J43.9</t>
  </si>
  <si>
    <t>BPCO, SP</t>
  </si>
  <si>
    <t>J44.9</t>
  </si>
  <si>
    <t>Asthme aigu grave / Etat de mal</t>
  </si>
  <si>
    <t>J46</t>
  </si>
  <si>
    <t>Bronchectasie</t>
  </si>
  <si>
    <t>J47</t>
  </si>
  <si>
    <t>Dilatation des Bronches</t>
  </si>
  <si>
    <t>DDB</t>
  </si>
  <si>
    <t>Pneumoconiose amiante / autres fibres minérales </t>
  </si>
  <si>
    <t>J61</t>
  </si>
  <si>
    <t>asbestose amiantose</t>
  </si>
  <si>
    <t>Bronchite, pneumopathie par Agent chim./émanation/gaz</t>
  </si>
  <si>
    <t>J68.0</t>
  </si>
  <si>
    <t>OAP lésionnel par Agent chim./émanation/gaz</t>
  </si>
  <si>
    <t>J68.1</t>
  </si>
  <si>
    <t>Inflammation des voies respiratoires par Agent chim./émanation/g</t>
  </si>
  <si>
    <t>J68.2</t>
  </si>
  <si>
    <t>Affection respiratoire SP par Agent chim./émanation/gaz</t>
  </si>
  <si>
    <t>J68.9</t>
  </si>
  <si>
    <t>Syndrome détresse respiratoire adulte</t>
  </si>
  <si>
    <t>J80</t>
  </si>
  <si>
    <t>ATTENTION n'est pas une simple détresse respiratoire  
Uniquement si rapport PaO2/FiO2 &lt; 200, 
+ infiltrat bilatéral radiologique 
+ absence de cause cardiaque</t>
  </si>
  <si>
    <t>SDRA</t>
  </si>
  <si>
    <t>OAP lésionnel</t>
  </si>
  <si>
    <t>J81</t>
  </si>
  <si>
    <t>si insf cardiaque = I50.1  si sur poussée HTA = I10.0 + I50.1</t>
  </si>
  <si>
    <t>Epanchement pleural non classé ailleurs</t>
  </si>
  <si>
    <t>J90</t>
  </si>
  <si>
    <t>Asbestose + plaque pleurale</t>
  </si>
  <si>
    <t>J92.0</t>
  </si>
  <si>
    <t>Pneumothorax non traumatique, SP</t>
  </si>
  <si>
    <t>J93.9</t>
  </si>
  <si>
    <t>Hémothorax, Hémopneumothorax non traumatique</t>
  </si>
  <si>
    <t>J94.2</t>
  </si>
  <si>
    <t>Trachéostomie (fonctionnement défectueux)</t>
  </si>
  <si>
    <t>J95.0</t>
  </si>
  <si>
    <t>Détresse respiratoire aiguë </t>
  </si>
  <si>
    <t>J96.0</t>
  </si>
  <si>
    <t>Insuffisance respiratoire aiguë.
ATTENTION Le dossier doit mentionner une Saturation &lt;90% OU PaO2 &lt;60mmHg et la mention manuscrite de détresse respiratoire aiguë ou de décompensation respiratoire aigue</t>
  </si>
  <si>
    <t>Insuffisance respiratoire chronique obstructive</t>
  </si>
  <si>
    <t>J96.1+0</t>
  </si>
  <si>
    <t>Le dossier doit mentionner :  
l'existence d'une IRC ou d'une affection chronique  
ET  PaO2 &lt; à  60 mm de mercure en AA de manière prolongée  ou à  défaut un appareillage nocturne qui sous entend PaO2 critique</t>
  </si>
  <si>
    <t>Insuffisance respiratoire restrictive</t>
  </si>
  <si>
    <t>J96.1+1</t>
  </si>
  <si>
    <t>Troubles respir au cours MCA avec atteinte du tissus conjonctif</t>
  </si>
  <si>
    <t>J99.1</t>
  </si>
  <si>
    <t>Hémoptysie</t>
  </si>
  <si>
    <t>R04.2</t>
  </si>
  <si>
    <t>Toux</t>
  </si>
  <si>
    <t>R05</t>
  </si>
  <si>
    <t>Dyspnée</t>
  </si>
  <si>
    <t>R06.0</t>
  </si>
  <si>
    <t>Douleur thoracique respiratoire</t>
  </si>
  <si>
    <t>R07.1</t>
  </si>
  <si>
    <t>Arrêt respiratoire</t>
  </si>
  <si>
    <t>R09.2</t>
  </si>
  <si>
    <t>Maladie des caissons, de la décompression</t>
  </si>
  <si>
    <t>T70.3</t>
  </si>
  <si>
    <t>accident plongée</t>
  </si>
  <si>
    <t>Submersion non mortelle</t>
  </si>
  <si>
    <t>T75.1</t>
  </si>
  <si>
    <t>Aquastress </t>
  </si>
  <si>
    <t>Noyade aquastress</t>
  </si>
  <si>
    <t>PSYCHIATRIE et TROUBLES PSYCHOLOGIQUES</t>
  </si>
  <si>
    <t>Troubles mentaux liés drogues multiples ou autres, abstinent</t>
  </si>
  <si>
    <t>F19.20</t>
  </si>
  <si>
    <t>Toxicomanie substituée</t>
  </si>
  <si>
    <t>Réaction  aiguë à  un facteur de stress</t>
  </si>
  <si>
    <t>F43.0</t>
  </si>
  <si>
    <t>Etat de stress post traumatique</t>
  </si>
  <si>
    <t>F43.1</t>
  </si>
  <si>
    <t>Neurasthénie</t>
  </si>
  <si>
    <t>F48.0</t>
  </si>
  <si>
    <t>Demande de sevrage alcoolique</t>
  </si>
  <si>
    <t>Z50.2</t>
  </si>
  <si>
    <t>Simulateur</t>
  </si>
  <si>
    <t>Z76.5</t>
  </si>
  <si>
    <t>Trouble personnalité - psychotique</t>
  </si>
  <si>
    <t>Schizophrénie, SP</t>
  </si>
  <si>
    <t>F20.9</t>
  </si>
  <si>
    <t>Trouble délirant</t>
  </si>
  <si>
    <t>F22.0</t>
  </si>
  <si>
    <t>Trouble psychotique aigu polymorphe</t>
  </si>
  <si>
    <t>F23.0</t>
  </si>
  <si>
    <t>Comprend BDA</t>
  </si>
  <si>
    <t>BDA Bouffée délirante aigue</t>
  </si>
  <si>
    <t>Trouble psychotique aigu d'allure schizophrénique</t>
  </si>
  <si>
    <t>F23.2</t>
  </si>
  <si>
    <t>Trouble psychotique aigu et transitoire, SP </t>
  </si>
  <si>
    <t>F23.9</t>
  </si>
  <si>
    <t>Psychose réactionnelle brève</t>
  </si>
  <si>
    <t>Psychose hallucinatoire chronique</t>
  </si>
  <si>
    <t>F28</t>
  </si>
  <si>
    <t>Psychose non organique, SP</t>
  </si>
  <si>
    <t>F29</t>
  </si>
  <si>
    <t>Episode maniaque, SP</t>
  </si>
  <si>
    <t>F30.9</t>
  </si>
  <si>
    <t>Trouble affectif bipolaire, SP</t>
  </si>
  <si>
    <t>F31.9</t>
  </si>
  <si>
    <t>Trouble obsessionnel-compulsif, SP</t>
  </si>
  <si>
    <t>F42.9</t>
  </si>
  <si>
    <t>Hystérie de conversion, SP</t>
  </si>
  <si>
    <t>F44.8</t>
  </si>
  <si>
    <t>Trouble névrotique, SP</t>
  </si>
  <si>
    <t>F48.9</t>
  </si>
  <si>
    <t>Personnalité paranoiaque</t>
  </si>
  <si>
    <t>F60.0</t>
  </si>
  <si>
    <t>Personnalité psychopathique</t>
  </si>
  <si>
    <t>F60.2</t>
  </si>
  <si>
    <t>Personnalité histrionique</t>
  </si>
  <si>
    <t>F60.4</t>
  </si>
  <si>
    <t>Comprend Hystérique</t>
  </si>
  <si>
    <t>Hystérique</t>
  </si>
  <si>
    <t>Trouble de la personnalité, SP</t>
  </si>
  <si>
    <t>F60.9</t>
  </si>
  <si>
    <t>Trouble personnalité et comportement adulte, SP</t>
  </si>
  <si>
    <t>F69</t>
  </si>
  <si>
    <t>Troubles mentaux dus à  une affection médicale</t>
  </si>
  <si>
    <t>Hallucinations, dues à  une lésion organique cérébrale</t>
  </si>
  <si>
    <t>F06.0</t>
  </si>
  <si>
    <t>Trouble délirant, du à  une lésion organique cérébrale</t>
  </si>
  <si>
    <t>F06.2</t>
  </si>
  <si>
    <t>Trouble de l'humeur, du à  une lésion organique cérébrale</t>
  </si>
  <si>
    <t>F06.3</t>
  </si>
  <si>
    <t>Trouble anxieux, du à  une lésion organique cérébrale</t>
  </si>
  <si>
    <t>F06.4</t>
  </si>
  <si>
    <t>Trouble mental, SP, du à  une lésion organique cérébrale</t>
  </si>
  <si>
    <t>F06.9</t>
  </si>
  <si>
    <t>Trouble mental organique ou symptomatique, SP</t>
  </si>
  <si>
    <t>F09</t>
  </si>
  <si>
    <t>Trouble Comportement - Conduite</t>
  </si>
  <si>
    <t>Trouble de l'adaptation</t>
  </si>
  <si>
    <t>F43.2</t>
  </si>
  <si>
    <t>Somatisation</t>
  </si>
  <si>
    <t>F45.0</t>
  </si>
  <si>
    <t>Trouble hypocondriaque</t>
  </si>
  <si>
    <t>F45.2</t>
  </si>
  <si>
    <t>Hyperventilation psychogène</t>
  </si>
  <si>
    <t>F45.33</t>
  </si>
  <si>
    <t>mais aussi toutes formes de dysfonctionnement
neurovégétatif somatoforme (toux, hoquet....)</t>
  </si>
  <si>
    <t>Troubles somatoformes, SP</t>
  </si>
  <si>
    <t>F45.9</t>
  </si>
  <si>
    <t>Anorexie mentale</t>
  </si>
  <si>
    <t>F50.0</t>
  </si>
  <si>
    <t>Boulimie</t>
  </si>
  <si>
    <t>F50.2</t>
  </si>
  <si>
    <t>Trouble de l'alimentation non organique, SP</t>
  </si>
  <si>
    <t>F50.9</t>
  </si>
  <si>
    <t>Trouble du sommeil non organique, SP</t>
  </si>
  <si>
    <t>F51.9</t>
  </si>
  <si>
    <t>Agressivité, mode impulsif</t>
  </si>
  <si>
    <t>F60.30</t>
  </si>
  <si>
    <t>Trouble du comportement</t>
  </si>
  <si>
    <t>R46.8</t>
  </si>
  <si>
    <t>Trouble de l'humeur - anxiété</t>
  </si>
  <si>
    <t>Episode dépressif, léger</t>
  </si>
  <si>
    <t>F32.0</t>
  </si>
  <si>
    <t>Episode dépressif, moyen</t>
  </si>
  <si>
    <t>F32.1</t>
  </si>
  <si>
    <t>Episode dépressif, sévère, sans symptomes psychotiques</t>
  </si>
  <si>
    <t>F32.2</t>
  </si>
  <si>
    <t>Episode dépressif, sévère, avec symptomes psychotiques</t>
  </si>
  <si>
    <t>F32.3</t>
  </si>
  <si>
    <t>Episode dépressif, SP</t>
  </si>
  <si>
    <t>F32.9</t>
  </si>
  <si>
    <t>Episode dépressif récurrent, épisode actuel léger</t>
  </si>
  <si>
    <t>F33.0</t>
  </si>
  <si>
    <t>Episode dépressif récurrent, épisode actuel moyen</t>
  </si>
  <si>
    <t>F33.1</t>
  </si>
  <si>
    <t>Episode dépressif récurrent, épisode actuel sévère, sans symptom</t>
  </si>
  <si>
    <t>F33.2</t>
  </si>
  <si>
    <t>Episode dépressif récurrent, épisode actuel sévère, avec symptom</t>
  </si>
  <si>
    <t>F33.3</t>
  </si>
  <si>
    <t>Trouble dépressif récurrent, SP</t>
  </si>
  <si>
    <t>F33.9</t>
  </si>
  <si>
    <t>Cyclothymie</t>
  </si>
  <si>
    <t>F34.0</t>
  </si>
  <si>
    <t>Dysthymie</t>
  </si>
  <si>
    <t>F34.1</t>
  </si>
  <si>
    <t>personnalité dépressive  dépression anxieuse persistante  
dépression névrotique  névrose dépressive</t>
  </si>
  <si>
    <t>Trouble de l'humeur, SP</t>
  </si>
  <si>
    <t>F39</t>
  </si>
  <si>
    <t>Comprend : Psychose affective</t>
  </si>
  <si>
    <t>Psychose affective</t>
  </si>
  <si>
    <t>Trouble anxieux phobique, SP</t>
  </si>
  <si>
    <t>F40.9</t>
  </si>
  <si>
    <t>Trouble panique</t>
  </si>
  <si>
    <t>F41.0</t>
  </si>
  <si>
    <t>Trouble panique, moyen</t>
  </si>
  <si>
    <t>F41.00</t>
  </si>
  <si>
    <t>Trouble panique, sévère</t>
  </si>
  <si>
    <t>F41.01</t>
  </si>
  <si>
    <t>Anxiété généralisée</t>
  </si>
  <si>
    <t>F41.1</t>
  </si>
  <si>
    <t>Etat anxio-dépressif</t>
  </si>
  <si>
    <t>F41.2</t>
  </si>
  <si>
    <t>Trouble anxieux, SP</t>
  </si>
  <si>
    <t>F41.9</t>
  </si>
  <si>
    <t>Idées suicidaires </t>
  </si>
  <si>
    <t>R45.8</t>
  </si>
  <si>
    <t>RHUMATOLOGIE - Hors rachis</t>
  </si>
  <si>
    <t>Hémarthrose, siège NP</t>
  </si>
  <si>
    <t>M25.09</t>
  </si>
  <si>
    <t>Douleur articulaire, siège NP</t>
  </si>
  <si>
    <t>M25.59</t>
  </si>
  <si>
    <t>Rhumatisme, SP</t>
  </si>
  <si>
    <t>M79.09</t>
  </si>
  <si>
    <t>Douleur au niveau d'un membre, siège NP</t>
  </si>
  <si>
    <t>M79.69</t>
  </si>
  <si>
    <t>Crampe et spasme</t>
  </si>
  <si>
    <t>R25.2</t>
  </si>
  <si>
    <t>Douleurs, SP (à  éviter pour hospit)</t>
  </si>
  <si>
    <t>R52.9</t>
  </si>
  <si>
    <t>Muscles-Tendons</t>
  </si>
  <si>
    <t>Lésion interne du genou, SP, localisation NP</t>
  </si>
  <si>
    <t>M23.99</t>
  </si>
  <si>
    <t>Déchirures musculaires non traumatique, cuisse</t>
  </si>
  <si>
    <t>M62.15</t>
  </si>
  <si>
    <t>Déchirures musculaires non traumatique, jambe</t>
  </si>
  <si>
    <t>M62.16</t>
  </si>
  <si>
    <t>Déchirures musculaires non traumatique, SP</t>
  </si>
  <si>
    <t>M62.19</t>
  </si>
  <si>
    <t>Contracture musculaire, scapulaire</t>
  </si>
  <si>
    <t>M62.41</t>
  </si>
  <si>
    <t>Contacture musculaire, pelvis cuisse</t>
  </si>
  <si>
    <t>M62.45</t>
  </si>
  <si>
    <t>Contracture musculaire, jambe</t>
  </si>
  <si>
    <t>M62.46</t>
  </si>
  <si>
    <t>Contracture musculaire, siège NP</t>
  </si>
  <si>
    <t>M62.49</t>
  </si>
  <si>
    <t>Elongation, foulure musculaire, pelvis cuisse</t>
  </si>
  <si>
    <t>M62.65</t>
  </si>
  <si>
    <t>Elongation, foulure musculaire, jambe</t>
  </si>
  <si>
    <t>M62.66</t>
  </si>
  <si>
    <t>Elongation, foulure musculaire, siège SP</t>
  </si>
  <si>
    <t>M62.69</t>
  </si>
  <si>
    <t>Abcès de la gaine du tendon, main</t>
  </si>
  <si>
    <t>M65.04</t>
  </si>
  <si>
    <t>Abcès de la gaine du tendon, localisation SP</t>
  </si>
  <si>
    <t>M65.09</t>
  </si>
  <si>
    <t>Synovite et ténosynovite infectieuse, main</t>
  </si>
  <si>
    <t>M65.14</t>
  </si>
  <si>
    <t>Synovite et ténosynovite infectieuse, localisation NP</t>
  </si>
  <si>
    <t>M65.19</t>
  </si>
  <si>
    <t>Déchirure spontanée des tendons extenseurs, SP</t>
  </si>
  <si>
    <t>M66.29</t>
  </si>
  <si>
    <t>Déchirure spontanée des tendons fléchisseurs, SP</t>
  </si>
  <si>
    <t>M66.39</t>
  </si>
  <si>
    <t>Déchirure spontanée d'un tendon, SP</t>
  </si>
  <si>
    <t>M66.59</t>
  </si>
  <si>
    <t>Syndrome de la coiffe des rotateurs</t>
  </si>
  <si>
    <t>M75.1</t>
  </si>
  <si>
    <t>Tendinite Bicipitale</t>
  </si>
  <si>
    <t>M75.2</t>
  </si>
  <si>
    <t>Tendinite calcifiante de l'Epaule</t>
  </si>
  <si>
    <t>M75.3</t>
  </si>
  <si>
    <t>Lésion de l'épaule, SP</t>
  </si>
  <si>
    <t>M75.9</t>
  </si>
  <si>
    <t>Tendinite Fessière</t>
  </si>
  <si>
    <t>M76.05</t>
  </si>
  <si>
    <t>Tendinite Rotulienne</t>
  </si>
  <si>
    <t>M76.56</t>
  </si>
  <si>
    <t>Tendinite du tendon d'Achille</t>
  </si>
  <si>
    <t>M76.67</t>
  </si>
  <si>
    <t>Tendinite membre inférieur (sf pied), SP, siège NP</t>
  </si>
  <si>
    <t>M76.99</t>
  </si>
  <si>
    <t>Tendinite Epicondylien</t>
  </si>
  <si>
    <t>M77.12</t>
  </si>
  <si>
    <t>Tendinite pied</t>
  </si>
  <si>
    <t>M77.57</t>
  </si>
  <si>
    <t>Tendinite SP, siège NP</t>
  </si>
  <si>
    <t>M77.99</t>
  </si>
  <si>
    <t>Myalgie, localisation NP</t>
  </si>
  <si>
    <t>M79.19</t>
  </si>
  <si>
    <t>Fibromyalgie, siège NP</t>
  </si>
  <si>
    <t>M79.79</t>
  </si>
  <si>
    <t>Syndrome de Volkmann</t>
  </si>
  <si>
    <t>T79.6</t>
  </si>
  <si>
    <t>Os-Articulations</t>
  </si>
  <si>
    <t>Arthropathie réactionnelle, SP, siège NP</t>
  </si>
  <si>
    <t>M02.99</t>
  </si>
  <si>
    <t>Polyarthrite rhumatoide SP, siège multiple</t>
  </si>
  <si>
    <t>M06.90</t>
  </si>
  <si>
    <t>PR</t>
  </si>
  <si>
    <t>Polyarthrite rhumatoide SP, siège NP</t>
  </si>
  <si>
    <t>M06.99</t>
  </si>
  <si>
    <t>Goutte, SP, genou</t>
  </si>
  <si>
    <t>M10.96</t>
  </si>
  <si>
    <t>Goutte, SP, cheville pied</t>
  </si>
  <si>
    <t>M10.97</t>
  </si>
  <si>
    <t>Goutte, SP, siège NP</t>
  </si>
  <si>
    <t>M10.99</t>
  </si>
  <si>
    <t>Chondrocalcinose, siège NP</t>
  </si>
  <si>
    <t>M11.29</t>
  </si>
  <si>
    <t>Arthropathie due microcristaux, SP</t>
  </si>
  <si>
    <t>M11.99</t>
  </si>
  <si>
    <t>Arthrite SP, siège NP</t>
  </si>
  <si>
    <t>M13.99</t>
  </si>
  <si>
    <t>Coxarthrose, SP</t>
  </si>
  <si>
    <t>M16.9</t>
  </si>
  <si>
    <t>Gonarthrose, SP</t>
  </si>
  <si>
    <t>M17.9</t>
  </si>
  <si>
    <t>Arthrose, SP, siège NP</t>
  </si>
  <si>
    <t>M19.99</t>
  </si>
  <si>
    <t>Luxation récidivante de la rotule</t>
  </si>
  <si>
    <t>M22.0</t>
  </si>
  <si>
    <t>Autres atteintes ménisque, SP, localisation NP</t>
  </si>
  <si>
    <t>M23.39</t>
  </si>
  <si>
    <t>Hémarthrose, coude</t>
  </si>
  <si>
    <t>M25.02</t>
  </si>
  <si>
    <t>Hémarthrose, genou</t>
  </si>
  <si>
    <t>M25.06</t>
  </si>
  <si>
    <t>Epanchement articulaire, coude</t>
  </si>
  <si>
    <t>M25.42</t>
  </si>
  <si>
    <t>Epanchement articulaire, genou </t>
  </si>
  <si>
    <t>M25.46</t>
  </si>
  <si>
    <t>Epanchement articulaire, siège NP</t>
  </si>
  <si>
    <t>M25.49</t>
  </si>
  <si>
    <t>Douleur articulaire, épaule</t>
  </si>
  <si>
    <t>M25.51</t>
  </si>
  <si>
    <t>Douleur articulaire, coude</t>
  </si>
  <si>
    <t>M25.52</t>
  </si>
  <si>
    <t>Douleur articulaire, hanche</t>
  </si>
  <si>
    <t>M25.55</t>
  </si>
  <si>
    <t>Douleur articulaire, genou</t>
  </si>
  <si>
    <t>M25.56</t>
  </si>
  <si>
    <t>Périartérite juvénile</t>
  </si>
  <si>
    <t>M30.2</t>
  </si>
  <si>
    <t>Synovite et ténosynovite, SP, siège NP</t>
  </si>
  <si>
    <t>M65.99</t>
  </si>
  <si>
    <t>Bursite olécrà¢nienne, coude</t>
  </si>
  <si>
    <t>M70.22</t>
  </si>
  <si>
    <t>Bursite prépatellaire, genou</t>
  </si>
  <si>
    <t>M70.46</t>
  </si>
  <si>
    <t>Kyste synovial poplité, genou</t>
  </si>
  <si>
    <t>M71.26</t>
  </si>
  <si>
    <t>Kyste synovial, SP, siège NP</t>
  </si>
  <si>
    <t>M71.39</t>
  </si>
  <si>
    <t>Bursite, SP, siège NP</t>
  </si>
  <si>
    <t>M71.99</t>
  </si>
  <si>
    <t>Capsulite rétractile de l'épaule</t>
  </si>
  <si>
    <t>M75.0</t>
  </si>
  <si>
    <t>Exostose calcanéenne, siège NP</t>
  </si>
  <si>
    <t>M77.37</t>
  </si>
  <si>
    <t>Tassement ostéoporotique vertébral</t>
  </si>
  <si>
    <t>M80.88</t>
  </si>
  <si>
    <t>Ostéoporose + fracture pathologique, SP, siège NP</t>
  </si>
  <si>
    <t>M80.99</t>
  </si>
  <si>
    <t>Ostéoporose, SP, siège NP</t>
  </si>
  <si>
    <t>M81.99</t>
  </si>
  <si>
    <t>Fracture mal consolidée / cal vicieux, siège NP</t>
  </si>
  <si>
    <t>M84.09</t>
  </si>
  <si>
    <t>Fracture non consolidée / pseudarthrose, siège NP</t>
  </si>
  <si>
    <t>M84.19</t>
  </si>
  <si>
    <t>Fracture de fatigue, siège NP</t>
  </si>
  <si>
    <t>M84.39</t>
  </si>
  <si>
    <t>Fracture pathologique, siège NP</t>
  </si>
  <si>
    <t>M84.49</t>
  </si>
  <si>
    <t>Ostéomyélite SP, siège NP</t>
  </si>
  <si>
    <t>M86.99</t>
  </si>
  <si>
    <t>Ostéonécrose SP, siège NP</t>
  </si>
  <si>
    <t>M87.99</t>
  </si>
  <si>
    <t>Algoneurodystrophie, siége NP</t>
  </si>
  <si>
    <t>M89.09</t>
  </si>
  <si>
    <t>M90.79+C79.5</t>
  </si>
  <si>
    <t>Epiphysiolyse de la tête fémorale</t>
  </si>
  <si>
    <t>M93.0</t>
  </si>
  <si>
    <t>Syndrome des articulations chondro-costales / Tietz</t>
  </si>
  <si>
    <t>M94.08</t>
  </si>
  <si>
    <t>Complication mécanique prothèse articulaire</t>
  </si>
  <si>
    <t>T84.0</t>
  </si>
  <si>
    <t>Sd Et Maladies Systémiques</t>
  </si>
  <si>
    <t>Périartérite noueuse</t>
  </si>
  <si>
    <t>M30.0</t>
  </si>
  <si>
    <t>M. de Kawasaki / Syndrome adéno-cutanéo-muqueux</t>
  </si>
  <si>
    <t>M30.3</t>
  </si>
  <si>
    <t>Vasculopathie nécrosante (vascularite), SP</t>
  </si>
  <si>
    <t>M31.9</t>
  </si>
  <si>
    <t>Dermatopolymyosite, SP</t>
  </si>
  <si>
    <t>M33.9</t>
  </si>
  <si>
    <t>Sclérodermie, SP</t>
  </si>
  <si>
    <t>M34.9</t>
  </si>
  <si>
    <t>Syndrome de Gougerot-Sjögren</t>
  </si>
  <si>
    <t>M35.0</t>
  </si>
  <si>
    <t>Syndrome de Behçet</t>
  </si>
  <si>
    <t>M35.2</t>
  </si>
  <si>
    <t>Atteinte systémique du tissus conjonctif, SP</t>
  </si>
  <si>
    <t>M35.9</t>
  </si>
  <si>
    <t>Spondylarthrite ankylosante, localisation SP</t>
  </si>
  <si>
    <t>M45.+9</t>
  </si>
  <si>
    <t>SPA</t>
  </si>
  <si>
    <t>Maladie osseuse de Paget, SP, siège NP</t>
  </si>
  <si>
    <t>M88.99</t>
  </si>
  <si>
    <t>Ostéogenèse imparfaite (os de verre)</t>
  </si>
  <si>
    <t>Q78.0</t>
  </si>
  <si>
    <t>Lobstein</t>
  </si>
  <si>
    <t>Névralgie </t>
  </si>
  <si>
    <t>RHUMATOLOGIE - Rachis seul</t>
  </si>
  <si>
    <t>Etage Cervical</t>
  </si>
  <si>
    <t>Torticolis</t>
  </si>
  <si>
    <t>M43.6</t>
  </si>
  <si>
    <t>Spondylodiscite, localisation cervicale</t>
  </si>
  <si>
    <t>M46.32</t>
  </si>
  <si>
    <t>Canal médullaire étroit, localisation cervicale</t>
  </si>
  <si>
    <t>M48.02</t>
  </si>
  <si>
    <t>Tassement vertébral SAI, localisation cervical</t>
  </si>
  <si>
    <t>M48.52</t>
  </si>
  <si>
    <t>Tassement fracture sur métastase, localisation cervicale</t>
  </si>
  <si>
    <t>M49.52+C79.5</t>
  </si>
  <si>
    <t>Atteinte d'un disque cervical avec radiculopathie</t>
  </si>
  <si>
    <t>M50.1</t>
  </si>
  <si>
    <t>Hernie discale cervicale</t>
  </si>
  <si>
    <t>M50.2</t>
  </si>
  <si>
    <t>Syndrome cervicobrachial, région cervicale </t>
  </si>
  <si>
    <t>M53.12</t>
  </si>
  <si>
    <t>Radiculopathie, localisation cervicale</t>
  </si>
  <si>
    <t>M54.12</t>
  </si>
  <si>
    <t>Cervicalgie, région cervicale</t>
  </si>
  <si>
    <t>M54.22</t>
  </si>
  <si>
    <t>Etage Dorsal</t>
  </si>
  <si>
    <t>Spondylodiscite, localisation dorsale</t>
  </si>
  <si>
    <t>M46.34</t>
  </si>
  <si>
    <t>Canal médullaire étroit, localisation dorsale</t>
  </si>
  <si>
    <t>M48.04</t>
  </si>
  <si>
    <t>Tassement vertébral SAI, dorsal</t>
  </si>
  <si>
    <t>M48.54</t>
  </si>
  <si>
    <t>Tassement fracture sur métastase, localisation dorsale</t>
  </si>
  <si>
    <t>M49.54+C79.5</t>
  </si>
  <si>
    <t>Radiculopathie, localisation dorsale</t>
  </si>
  <si>
    <t>M54.14</t>
  </si>
  <si>
    <t>Rachialgie dorsale, région dorsale</t>
  </si>
  <si>
    <t>M54.64</t>
  </si>
  <si>
    <t>Etage Lombaire</t>
  </si>
  <si>
    <t>Spondylodiscite, localisation lombaire</t>
  </si>
  <si>
    <t>M46.36</t>
  </si>
  <si>
    <t>Canal médullaire étroit, localisation lombaire</t>
  </si>
  <si>
    <t>M48.06</t>
  </si>
  <si>
    <t>Tassement vertébral SAI, lombaire</t>
  </si>
  <si>
    <t>M48.56</t>
  </si>
  <si>
    <t>Tassement fracture sur métastase, localisation lombaire</t>
  </si>
  <si>
    <t>M49.56+C79.5</t>
  </si>
  <si>
    <t>Atteinte autre disque intervertébral avec radiculopathie</t>
  </si>
  <si>
    <t>M51.1</t>
  </si>
  <si>
    <t>Radiculopathie, localisation lombaire</t>
  </si>
  <si>
    <t>M54.16</t>
  </si>
  <si>
    <t>Cruralgie</t>
  </si>
  <si>
    <t>Sciatique, région lombo-sacrée</t>
  </si>
  <si>
    <t>M54.37</t>
  </si>
  <si>
    <t>Lumbago avec sciatique, région lombaire</t>
  </si>
  <si>
    <t>M54.46</t>
  </si>
  <si>
    <t>Lumbago avec sciatique, région lombo-sacrée</t>
  </si>
  <si>
    <t>M54.47</t>
  </si>
  <si>
    <t>Lombalgie basse, région lombaire</t>
  </si>
  <si>
    <t>M54.56</t>
  </si>
  <si>
    <t>Sans localisation précisée</t>
  </si>
  <si>
    <t>Spondylodiscite, localisation SP</t>
  </si>
  <si>
    <t>M46.39</t>
  </si>
  <si>
    <t>Canal médullaire étroit, localisation SP</t>
  </si>
  <si>
    <t>M48.09</t>
  </si>
  <si>
    <t>Tassement vertébral SAI, localisation SP</t>
  </si>
  <si>
    <t>M48.59</t>
  </si>
  <si>
    <t>Tassement vertébral au cours MCA, localisation SP</t>
  </si>
  <si>
    <t>M49.59</t>
  </si>
  <si>
    <t>Hernie autre disque intervertébral </t>
  </si>
  <si>
    <t>M51.2</t>
  </si>
  <si>
    <t>Radiculopathie, localisation SP</t>
  </si>
  <si>
    <t>M54.19</t>
  </si>
  <si>
    <t>Dorsalgie SP, localisation SP</t>
  </si>
  <si>
    <t>M54.99</t>
  </si>
  <si>
    <t>Fracture sur métastase osseuse, localisation SP</t>
  </si>
  <si>
    <t>UROLOGIE NEPHROLOGIE</t>
  </si>
  <si>
    <t>Insuffisance rénale SP</t>
  </si>
  <si>
    <t>N19</t>
  </si>
  <si>
    <t>Dysurie</t>
  </si>
  <si>
    <t>R30.0</t>
  </si>
  <si>
    <t>Miction douloureuse, sans précision</t>
  </si>
  <si>
    <t>R30.9</t>
  </si>
  <si>
    <t>Hématurie SP</t>
  </si>
  <si>
    <t>R31</t>
  </si>
  <si>
    <t>Rétention aiguë d'urine</t>
  </si>
  <si>
    <t>R33</t>
  </si>
  <si>
    <t>Globe vésical , RAU</t>
  </si>
  <si>
    <t>Anurie et oligurie</t>
  </si>
  <si>
    <t>R34</t>
  </si>
  <si>
    <t>Ecoulement urétral</t>
  </si>
  <si>
    <t>R36</t>
  </si>
  <si>
    <t>Contusion des organes génitaux externes</t>
  </si>
  <si>
    <t>S30.2</t>
  </si>
  <si>
    <t>Complication mécanique Sonde Urinaire A Demeure</t>
  </si>
  <si>
    <t>T83.0</t>
  </si>
  <si>
    <t>Spécifiques</t>
  </si>
  <si>
    <t>Blénnorragie</t>
  </si>
  <si>
    <t>SAUF urétrite, vulvo-vaginite, cervicite
Existe libellé spécifique pour  prostatite et orchiépididymite</t>
  </si>
  <si>
    <t>SAUFurétrite, vulvo-vaginite, cervicite
 Existe libellé spécifique pour  prostatite et orchiépididymite</t>
  </si>
  <si>
    <t>IST</t>
  </si>
  <si>
    <t>Syndrome néphritique aiguë, SP</t>
  </si>
  <si>
    <t>N00.9</t>
  </si>
  <si>
    <t>Syndrome néphrotique, SP</t>
  </si>
  <si>
    <t>N04.9</t>
  </si>
  <si>
    <t>Syndrome néphritique, SP</t>
  </si>
  <si>
    <t>N05.9</t>
  </si>
  <si>
    <t>Glomérulopathie au cours MCA avec atteinte du tissus conjonctif</t>
  </si>
  <si>
    <t>N08.5</t>
  </si>
  <si>
    <t>Hydronéphrose</t>
  </si>
  <si>
    <t>N13.3</t>
  </si>
  <si>
    <t>Dilatation rénale sur lithiase</t>
  </si>
  <si>
    <t>pyélonéphrite compliquée</t>
  </si>
  <si>
    <t>Pyonéphrose</t>
  </si>
  <si>
    <t>Pyélonéphrite sur lithiase</t>
  </si>
  <si>
    <t>Tubulopthie au cours MCA avec atteinte du tissus conjonctif</t>
  </si>
  <si>
    <t>N16.4</t>
  </si>
  <si>
    <t>Insuffisance rénale aiguë, SP</t>
  </si>
  <si>
    <t>N17.9</t>
  </si>
  <si>
    <t>Ne peut être codé que s’il existe une atteinte du tissus rénal documenté</t>
  </si>
  <si>
    <t>IRA</t>
  </si>
  <si>
    <t>Insuffisance rénale chronique stade I</t>
  </si>
  <si>
    <t>N18.1</t>
  </si>
  <si>
    <t>clairance &gt; 90</t>
  </si>
  <si>
    <t>Insuffisance rénale chronique stade II </t>
  </si>
  <si>
    <t>N18.2</t>
  </si>
  <si>
    <t>clairance &lt; 60</t>
  </si>
  <si>
    <t>Insuffisance rénale chronique stade III - modérée</t>
  </si>
  <si>
    <t>N18.3</t>
  </si>
  <si>
    <t>clairance &lt; 30</t>
  </si>
  <si>
    <t>Insuffisance rénale chronique stade IV - sévère</t>
  </si>
  <si>
    <t>N18.4</t>
  </si>
  <si>
    <t>clairance &lt; 15</t>
  </si>
  <si>
    <t>Insuffisance rénale chronique - terminale</t>
  </si>
  <si>
    <t>N18.5</t>
  </si>
  <si>
    <t>Insuffisance rénale chronique, SP</t>
  </si>
  <si>
    <t>N18.9</t>
  </si>
  <si>
    <t>Calcul urinaire, niveau uretère</t>
  </si>
  <si>
    <t>N20.1</t>
  </si>
  <si>
    <t>Colique néphrétique, SP</t>
  </si>
  <si>
    <t>N23</t>
  </si>
  <si>
    <t>A coder si signes fonctionnels + biologiques</t>
  </si>
  <si>
    <t>Cystite aigue</t>
  </si>
  <si>
    <t>N30.9</t>
  </si>
  <si>
    <t>A coder si absence de signe fonctionnel</t>
  </si>
  <si>
    <t>Dysfonction neuromusculaire vessie, SP</t>
  </si>
  <si>
    <t>N31.9</t>
  </si>
  <si>
    <t>Urètre (autres affections)</t>
  </si>
  <si>
    <t>N36.8</t>
  </si>
  <si>
    <t>Incontinence urinaire</t>
  </si>
  <si>
    <t>R32</t>
  </si>
  <si>
    <t>Insuffisance rénale aiguë fonctionnelle</t>
  </si>
  <si>
    <t>R39.2</t>
  </si>
  <si>
    <t>Pour cause en amont du rein, déshydratation, hypovolémie,....</t>
  </si>
  <si>
    <t>Complications infectieuse Sonde Urinaire A Demeure</t>
  </si>
  <si>
    <t>T83.5</t>
  </si>
  <si>
    <t>Comprend cystostomie</t>
  </si>
  <si>
    <t>Soins / surveillance cystostomie</t>
  </si>
  <si>
    <t>Z43.5</t>
  </si>
  <si>
    <t>Uniquement si PEC de la stomie</t>
  </si>
  <si>
    <t>Colique néphrétique fébrile</t>
  </si>
  <si>
    <t>N23 + R50.8  </t>
  </si>
  <si>
    <t>Spéciques pour l'Homme</t>
  </si>
  <si>
    <t>Adénome de la prostate</t>
  </si>
  <si>
    <t>D29.1</t>
  </si>
  <si>
    <t>Comprend : tumeur bénigne de la prostate</t>
  </si>
  <si>
    <t>Hyperplasie (bénigne) prostate</t>
  </si>
  <si>
    <t>N40</t>
  </si>
  <si>
    <t>SAUF adénome prostate</t>
  </si>
  <si>
    <t>Abcès de la prostate</t>
  </si>
  <si>
    <t>N41.2</t>
  </si>
  <si>
    <t>Orchite / épididymite, avec abcès</t>
  </si>
  <si>
    <t>N45.0</t>
  </si>
  <si>
    <t>Orchite / épididymite</t>
  </si>
  <si>
    <t>N45.9</t>
  </si>
  <si>
    <t>Sans abcès ou non précisé</t>
  </si>
  <si>
    <t>Priapisme</t>
  </si>
  <si>
    <t>N48.3</t>
  </si>
  <si>
    <t>Autre affection de la verge, SP</t>
  </si>
  <si>
    <t>N48.9</t>
  </si>
  <si>
    <t>Associé un symptôme en DP</t>
  </si>
  <si>
    <t>Affection inflammatoire du scrotum, SP</t>
  </si>
  <si>
    <t>N49.9</t>
  </si>
  <si>
    <t>Sauf orchite et épididymite et inflammation de la verge</t>
  </si>
  <si>
    <t>Polyurie</t>
  </si>
  <si>
    <t>R35</t>
  </si>
  <si>
    <t>Partie Traumato : Ensemble de la traumatolgie et de complications</t>
  </si>
  <si>
    <t>TRAUMATOLOGIE TETE</t>
  </si>
  <si>
    <t>Contusions</t>
  </si>
  <si>
    <t>Lésion traumatique superficielle cuir chevelu</t>
  </si>
  <si>
    <t>S00.0</t>
  </si>
  <si>
    <t>Hématome péri-orbitaire</t>
  </si>
  <si>
    <t>S00.1</t>
  </si>
  <si>
    <t>Lésion traumatique superficielle paupiére et pério</t>
  </si>
  <si>
    <t>S00.2</t>
  </si>
  <si>
    <t>Lésion traumatique superficielle nez</t>
  </si>
  <si>
    <t>S00.3</t>
  </si>
  <si>
    <t>Lésion traumatique superficielle oreille</t>
  </si>
  <si>
    <t>S00.4</t>
  </si>
  <si>
    <t>Lésion traumatique superficielle lévre et bouche</t>
  </si>
  <si>
    <t>S00.5</t>
  </si>
  <si>
    <t>Lésion traumatique superficielle multiples tête</t>
  </si>
  <si>
    <t>S00.7</t>
  </si>
  <si>
    <t>Lésion traumatique superficielle autre partie tête</t>
  </si>
  <si>
    <t>S00.8</t>
  </si>
  <si>
    <t>Sauf oreille, cuir chevelu, bouche, lèvre, nez, paupière</t>
  </si>
  <si>
    <t>Lésion traumatique superficielle de la tête, SP</t>
  </si>
  <si>
    <t>S00.9</t>
  </si>
  <si>
    <t>Plaies</t>
  </si>
  <si>
    <t>Plaie du cuir chevelu</t>
  </si>
  <si>
    <t>S01.0</t>
  </si>
  <si>
    <t>plaie du scalp</t>
  </si>
  <si>
    <t>Plaie de la paupière/péri-oculaire</t>
  </si>
  <si>
    <t>S01.1</t>
  </si>
  <si>
    <t>Avec ou sans atteinte des voies lacrymales</t>
  </si>
  <si>
    <t>Plaie du nez</t>
  </si>
  <si>
    <t>S01.2</t>
  </si>
  <si>
    <t>Plaie de l'oreille</t>
  </si>
  <si>
    <t>S01.3</t>
  </si>
  <si>
    <t>Plaie de la joue/tempe/pomette</t>
  </si>
  <si>
    <t>S01.4</t>
  </si>
  <si>
    <t>Plaie de la lèvre et de la cavité buccale</t>
  </si>
  <si>
    <t>S01.5</t>
  </si>
  <si>
    <t>plaie de la bouche, plaie langue</t>
  </si>
  <si>
    <t>Plaies multiples  tête</t>
  </si>
  <si>
    <t>S01.7</t>
  </si>
  <si>
    <t>Plaie autres parties  tête</t>
  </si>
  <si>
    <t>S01.8</t>
  </si>
  <si>
    <t>Plaie tête, SP</t>
  </si>
  <si>
    <t>S01.9</t>
  </si>
  <si>
    <t>Plaie pénétrante de l'orbite</t>
  </si>
  <si>
    <t>S05.4</t>
  </si>
  <si>
    <t>Fractures</t>
  </si>
  <si>
    <t>Fracture voûte crâne /fermé</t>
  </si>
  <si>
    <t>S02.00</t>
  </si>
  <si>
    <t>Embarrure</t>
  </si>
  <si>
    <t>Fracture voûte  crâne /ouvert</t>
  </si>
  <si>
    <t>S02.01</t>
  </si>
  <si>
    <t>Fracture base crâne /fermé</t>
  </si>
  <si>
    <t>S02.10</t>
  </si>
  <si>
    <t>Fracture base crâne /ouvert</t>
  </si>
  <si>
    <t>S02.11</t>
  </si>
  <si>
    <t>Fracture os nez /fermé</t>
  </si>
  <si>
    <t>S02.20</t>
  </si>
  <si>
    <t>OPN</t>
  </si>
  <si>
    <t>Fracture os  nez /ouvert</t>
  </si>
  <si>
    <t>S02.21</t>
  </si>
  <si>
    <t>Fracture plancher orbite /fermé</t>
  </si>
  <si>
    <t>S02.30</t>
  </si>
  <si>
    <t>Fracture plancher orbite /ouvert</t>
  </si>
  <si>
    <t>S02.31</t>
  </si>
  <si>
    <t>Fracture os malaires maxillaires /fermé</t>
  </si>
  <si>
    <t>S02.40</t>
  </si>
  <si>
    <t>machoire supérieure</t>
  </si>
  <si>
    <t>Fracture os malaires maxillaires /ouvert</t>
  </si>
  <si>
    <t>S02.41</t>
  </si>
  <si>
    <t>Fracture dentaire /fermé</t>
  </si>
  <si>
    <t>S02.50</t>
  </si>
  <si>
    <t>Fracture dentaire /ouvert</t>
  </si>
  <si>
    <t>S02.51</t>
  </si>
  <si>
    <t>Fracture mandibule /fermé</t>
  </si>
  <si>
    <t>S02.60</t>
  </si>
  <si>
    <t>machoire inférieure</t>
  </si>
  <si>
    <t>Fracture mandibule /ouvert</t>
  </si>
  <si>
    <t>S02.61</t>
  </si>
  <si>
    <t>Fractures  multiples tête /fermé</t>
  </si>
  <si>
    <t>S02.70</t>
  </si>
  <si>
    <t>Fractures multiples tête /ouvert</t>
  </si>
  <si>
    <t>S02.71</t>
  </si>
  <si>
    <t>Fractures  d'autres os tête /fermé</t>
  </si>
  <si>
    <t>S02.80</t>
  </si>
  <si>
    <t>Sauf voute, nez, maxillaire, plancher orbite et multiple</t>
  </si>
  <si>
    <t>Fractures autres os tête /ouvert</t>
  </si>
  <si>
    <t>S02.81</t>
  </si>
  <si>
    <t>Fracture os tête/fermé, SP</t>
  </si>
  <si>
    <t>S02.90</t>
  </si>
  <si>
    <t>Fracture os tête /ouvert, SP</t>
  </si>
  <si>
    <t>S02.91</t>
  </si>
  <si>
    <t>Luxations-Entorses</t>
  </si>
  <si>
    <t>Luxation  cloison  nez</t>
  </si>
  <si>
    <t>S03.1</t>
  </si>
  <si>
    <t>Luxation-Arrachement dentaire</t>
  </si>
  <si>
    <t>S03.2</t>
  </si>
  <si>
    <t>Lésions Nerfs</t>
  </si>
  <si>
    <t>Lésion du Trijumeau</t>
  </si>
  <si>
    <t>S04.3</t>
  </si>
  <si>
    <t>lésion du V</t>
  </si>
  <si>
    <t>Lésion du nerf facial</t>
  </si>
  <si>
    <t>S04.5</t>
  </si>
  <si>
    <t>lésion du VII</t>
  </si>
  <si>
    <t>lésion traumatique nerf cranien, SP</t>
  </si>
  <si>
    <t>S04.9</t>
  </si>
  <si>
    <t>Lésions Oeil-Orbite</t>
  </si>
  <si>
    <t>Plaie pénétrante globe oculaire sans CE</t>
  </si>
  <si>
    <t>S05.6</t>
  </si>
  <si>
    <t>Lésions Intracraniennes</t>
  </si>
  <si>
    <t>Syndrome post Traumatisme Cranien</t>
  </si>
  <si>
    <t>F07.2</t>
  </si>
  <si>
    <t>Sd traumatisé crânien  </t>
  </si>
  <si>
    <t>Traumatisme Cranien</t>
  </si>
  <si>
    <t>S06.00</t>
  </si>
  <si>
    <t>TC</t>
  </si>
  <si>
    <t>Traumatisme Cranien PCI - Traumatisme Cranien Perte de Connaissance</t>
  </si>
  <si>
    <t>S06.00+R55</t>
  </si>
  <si>
    <t>TC PC</t>
  </si>
  <si>
    <t>Traumatisme Cranien  avec plaie intracranienne</t>
  </si>
  <si>
    <t>S06.01</t>
  </si>
  <si>
    <t>Traumatisme CranienPCI Traumatisme CranienPC avec plaie intracranienne</t>
  </si>
  <si>
    <t>S06.01+R55</t>
  </si>
  <si>
    <t>Oedème cérébral traumatique fermé</t>
  </si>
  <si>
    <t>S06.10</t>
  </si>
  <si>
    <t>Oedème cérébral traumatique ouvert</t>
  </si>
  <si>
    <t>S06.11</t>
  </si>
  <si>
    <t>Contusion hémorragique cérébrale diffuse, fermé</t>
  </si>
  <si>
    <t>S06.20</t>
  </si>
  <si>
    <t>Contusion hémorragique cérébrale diffuse, ouvert</t>
  </si>
  <si>
    <t>S06.21</t>
  </si>
  <si>
    <t>Contusion hémorragique en foyer, fermé</t>
  </si>
  <si>
    <t>S06.30</t>
  </si>
  <si>
    <t>Contusion hémorragique en foyer, ouvert</t>
  </si>
  <si>
    <t>S06.31</t>
  </si>
  <si>
    <t>Hématome extra-dural traumatique sans plaie intracranienne</t>
  </si>
  <si>
    <t>S06.40</t>
  </si>
  <si>
    <t>Hématome extra-dural traumatique avec plaie intracranienne</t>
  </si>
  <si>
    <t>S06.41</t>
  </si>
  <si>
    <t>Hématome sous-dural traumatique sans plaie intracranienne</t>
  </si>
  <si>
    <t>S06.50</t>
  </si>
  <si>
    <t>Hémorragie méningée traumatique  sans plaie intracranienne</t>
  </si>
  <si>
    <t>S06.60</t>
  </si>
  <si>
    <t>méningée, HSA</t>
  </si>
  <si>
    <t>Hémorragie méningée traumatique avec plaie intracranienne</t>
  </si>
  <si>
    <t>S06.61</t>
  </si>
  <si>
    <t>Traumatisme Cranien avec coma prolongé sans plaie intracranienne</t>
  </si>
  <si>
    <t>S06.70</t>
  </si>
  <si>
    <t>Traumatisme Cranien avec coma prolongé avec plaie intracranienne</t>
  </si>
  <si>
    <t>S06.71</t>
  </si>
  <si>
    <t>Hémorragie intracérébrale traumatique sans plaie intracranienne</t>
  </si>
  <si>
    <t>S06.80</t>
  </si>
  <si>
    <t>Uniquement traumatique</t>
  </si>
  <si>
    <t>Hémorragie intracérébrale traumatique avec plaie intracranienne</t>
  </si>
  <si>
    <t>S06.81</t>
  </si>
  <si>
    <t>Ecrasement de la tête, SP</t>
  </si>
  <si>
    <t>S07.9</t>
  </si>
  <si>
    <t>Hématome sous-dural  traumatique avec plaie intracranienne</t>
  </si>
  <si>
    <t>S06.51</t>
  </si>
  <si>
    <t>Amputation</t>
  </si>
  <si>
    <t>Arrachement du cuir chevelu</t>
  </si>
  <si>
    <t>S08.0</t>
  </si>
  <si>
    <t>arrachement du scalp</t>
  </si>
  <si>
    <t>Amputation traumatique de l'oreille</t>
  </si>
  <si>
    <t>S08.1</t>
  </si>
  <si>
    <t>Autres lésions</t>
  </si>
  <si>
    <t>Lésion Vaisseaux sanguins de la tête</t>
  </si>
  <si>
    <t>S09.0</t>
  </si>
  <si>
    <t>Comprend lésion artère temporale, artère faciale</t>
  </si>
  <si>
    <t>Rupture traumatique du tympan</t>
  </si>
  <si>
    <t>S09.2</t>
  </si>
  <si>
    <t>Barotraumatisme des sinus</t>
  </si>
  <si>
    <t>T70.1</t>
  </si>
  <si>
    <t>TRAUMATOLOGIE COU ET RACHIS CERVICAL</t>
  </si>
  <si>
    <t>Contusions-Plaies</t>
  </si>
  <si>
    <t>Contracture musculaire</t>
  </si>
  <si>
    <t>M62.4</t>
  </si>
  <si>
    <t>Torticoli</t>
  </si>
  <si>
    <t>Contusion/dermabrasion du cou</t>
  </si>
  <si>
    <t>S10.9</t>
  </si>
  <si>
    <t>Plaie du cou, partie non précisée</t>
  </si>
  <si>
    <t>S11.9</t>
  </si>
  <si>
    <t>Fracture de C1 /fermé</t>
  </si>
  <si>
    <t>S12.00</t>
  </si>
  <si>
    <t>Atlas</t>
  </si>
  <si>
    <t>Fracture de C1 /ouvert</t>
  </si>
  <si>
    <t>S12.01</t>
  </si>
  <si>
    <t>atlas</t>
  </si>
  <si>
    <t>Fracture de C2 /fermé</t>
  </si>
  <si>
    <t>S12.10</t>
  </si>
  <si>
    <t>Axis</t>
  </si>
  <si>
    <t>Fracture de C2 /ouvert</t>
  </si>
  <si>
    <t>S12.11</t>
  </si>
  <si>
    <t>Fracture d'autres vertèbres cervicales /fermé</t>
  </si>
  <si>
    <t>S12.20</t>
  </si>
  <si>
    <t>Fracture d'autres vertèbres cervicales /ouvert</t>
  </si>
  <si>
    <t>S12.21</t>
  </si>
  <si>
    <t>Fractures multiples du rachis cervical /fermé</t>
  </si>
  <si>
    <t>S12.70</t>
  </si>
  <si>
    <t>Fractures multiples du rachis cervical /ouvert</t>
  </si>
  <si>
    <t>S12.71</t>
  </si>
  <si>
    <t>Fracture d'autres parties du cou /fermé</t>
  </si>
  <si>
    <t>S12.80</t>
  </si>
  <si>
    <t>Larynx, trachée, cartilage thyroïde et os hyoïde  
Sauf vertébre</t>
  </si>
  <si>
    <t>Larynx trachée cartilage thyroïde hyoïde</t>
  </si>
  <si>
    <t>Fracture d'autres parties du cou /ouvert</t>
  </si>
  <si>
    <t>S12.81</t>
  </si>
  <si>
    <t>Fracture du cou partie SP /fermé</t>
  </si>
  <si>
    <t>S12.90</t>
  </si>
  <si>
    <t>Fracture du cou partie SP /ouvert</t>
  </si>
  <si>
    <t>S12.91</t>
  </si>
  <si>
    <t>Luxation d'une vertèbre cervicale</t>
  </si>
  <si>
    <t>S13.1</t>
  </si>
  <si>
    <t>Entorse du rachis cervical</t>
  </si>
  <si>
    <t>S13.4</t>
  </si>
  <si>
    <t>Autres Lésions</t>
  </si>
  <si>
    <t>Lésions traumatiques de la moelle cervicale</t>
  </si>
  <si>
    <t>S14.1</t>
  </si>
  <si>
    <t>Lésion traumatique d'une racine nerveuse du rachis cervical</t>
  </si>
  <si>
    <t>S14.2</t>
  </si>
  <si>
    <t>Lésion traumatique du plexus brachial</t>
  </si>
  <si>
    <t>S14.3</t>
  </si>
  <si>
    <t>Lésion de la carotide</t>
  </si>
  <si>
    <t>S15.0</t>
  </si>
  <si>
    <t>Lésion de vaisseaux sanguins cervicaux, SP</t>
  </si>
  <si>
    <t>S15.9</t>
  </si>
  <si>
    <t>Lésion des muscles et des tendons, SP</t>
  </si>
  <si>
    <t>S16</t>
  </si>
  <si>
    <t>Ecrasement larynx</t>
  </si>
  <si>
    <t>S17.0</t>
  </si>
  <si>
    <t>Lésions Nerveuses</t>
  </si>
  <si>
    <t>Décapitation</t>
  </si>
  <si>
    <t>S18</t>
  </si>
  <si>
    <t>Lésions traumatiques multiples du cou</t>
  </si>
  <si>
    <t>S19.9</t>
  </si>
  <si>
    <t>TRAUMATOLOGIE THORAX ET RACHIX THORACIQUE</t>
  </si>
  <si>
    <t>Lésions trauma autres et NP moelle dorsale</t>
  </si>
  <si>
    <t>S24.1</t>
  </si>
  <si>
    <t>Lésion d'un vaisseau sanguin thoracique, SP</t>
  </si>
  <si>
    <t>S25.9</t>
  </si>
  <si>
    <t>Contusion du sein</t>
  </si>
  <si>
    <t>S20.0</t>
  </si>
  <si>
    <t>Dermabrasion du sein</t>
  </si>
  <si>
    <t>S20.1</t>
  </si>
  <si>
    <t>Contusion du thorax</t>
  </si>
  <si>
    <t>S20.2</t>
  </si>
  <si>
    <t>Autres lésions superf ant thorax</t>
  </si>
  <si>
    <t>S20.3</t>
  </si>
  <si>
    <t>Autres lésions superf post thorax</t>
  </si>
  <si>
    <t>S20.4</t>
  </si>
  <si>
    <t>Dermabrasions multiples du thorax</t>
  </si>
  <si>
    <t>S20.7</t>
  </si>
  <si>
    <t>Dermabrasion du thorax SP</t>
  </si>
  <si>
    <t>S20.8</t>
  </si>
  <si>
    <t>Plaie du sein</t>
  </si>
  <si>
    <t>S21.0</t>
  </si>
  <si>
    <t>Plaies multiples du thorax</t>
  </si>
  <si>
    <t>S21.7</t>
  </si>
  <si>
    <t>Plaie du thorax, SP</t>
  </si>
  <si>
    <t>S21.9</t>
  </si>
  <si>
    <t>Fracture d'une vertèbre dorsale /fermé</t>
  </si>
  <si>
    <t>S22.00</t>
  </si>
  <si>
    <t>Pour tassement vertébral traumatique</t>
  </si>
  <si>
    <t>tassement</t>
  </si>
  <si>
    <t>Fracture d'une vertèbre dorsale /ouvert</t>
  </si>
  <si>
    <t>S22.01</t>
  </si>
  <si>
    <t>Fractures multiples du rachis dorsal /fermé</t>
  </si>
  <si>
    <t>S22.10</t>
  </si>
  <si>
    <t>Fractures multiples du rachis dorsal /ouvert</t>
  </si>
  <si>
    <t>S22.11</t>
  </si>
  <si>
    <t>Fracture du sternum /fermé</t>
  </si>
  <si>
    <t>S22.20</t>
  </si>
  <si>
    <t>Fracture du sternum /ouvert</t>
  </si>
  <si>
    <t>S22.21</t>
  </si>
  <si>
    <t>Fracture de côte /fermé</t>
  </si>
  <si>
    <t>S22.30</t>
  </si>
  <si>
    <t>Fracture de côte /ouvert</t>
  </si>
  <si>
    <t>S22.31</t>
  </si>
  <si>
    <t>Fractures multiples de côtes /fermé</t>
  </si>
  <si>
    <t>S22.40</t>
  </si>
  <si>
    <t>Fractures multiples de côtes /ouvert</t>
  </si>
  <si>
    <t>S22.41</t>
  </si>
  <si>
    <t>Volet costal /fermé</t>
  </si>
  <si>
    <t>S22.50</t>
  </si>
  <si>
    <t>Volet costal /ouvert</t>
  </si>
  <si>
    <t>S22.51</t>
  </si>
  <si>
    <t>Luxation d'une vertèbre dorsale</t>
  </si>
  <si>
    <t>S23.1</t>
  </si>
  <si>
    <t>Entorse du rachis dorsal</t>
  </si>
  <si>
    <t>S23.3</t>
  </si>
  <si>
    <t>Entorse des côtes et du sternum</t>
  </si>
  <si>
    <t>S23.4</t>
  </si>
  <si>
    <t>Autres lésions </t>
  </si>
  <si>
    <t>Commotion et oedème de la moelle dorsale</t>
  </si>
  <si>
    <t>S24.0</t>
  </si>
  <si>
    <t>Lésions Intrathoraciques</t>
  </si>
  <si>
    <t>Lésion Aorte thoracique</t>
  </si>
  <si>
    <t>S25.0</t>
  </si>
  <si>
    <t>Lésion veine cave sup</t>
  </si>
  <si>
    <t>S25.2</t>
  </si>
  <si>
    <t>Lésion coeur + hémopéricarde /fermé</t>
  </si>
  <si>
    <t>S26.00</t>
  </si>
  <si>
    <t>Lésion coeur + hémopéricarde /ouvert</t>
  </si>
  <si>
    <t>S26.01</t>
  </si>
  <si>
    <t>Lésion du coeur SP /fermé</t>
  </si>
  <si>
    <t>S26.90</t>
  </si>
  <si>
    <t>Lésion du coeur SP /ouvert</t>
  </si>
  <si>
    <t>S26.91</t>
  </si>
  <si>
    <t>Pneumothorax traumatique /fermé</t>
  </si>
  <si>
    <t>S27.00</t>
  </si>
  <si>
    <t>Pneumothorax traumatique /ouvert</t>
  </si>
  <si>
    <t>S27.01</t>
  </si>
  <si>
    <t>Plaie thoracique soufflante</t>
  </si>
  <si>
    <t>Hémothorax traumatique /fermé</t>
  </si>
  <si>
    <t>S27.10</t>
  </si>
  <si>
    <t>Hémopneumothorax traumatique /fermé</t>
  </si>
  <si>
    <t>S27.20</t>
  </si>
  <si>
    <t>Lésions traumatiques poumon /fermé</t>
  </si>
  <si>
    <t>S27.30</t>
  </si>
  <si>
    <t>Contusion pulmonaire</t>
  </si>
  <si>
    <t>TRAUMATOLOGIE ABDOMEN ET RACHIS LOMBAIRE - BASSIN</t>
  </si>
  <si>
    <t>Lésion(s) traum organe(s) intrathoracique(s), SP</t>
  </si>
  <si>
    <t>S27.9</t>
  </si>
  <si>
    <t>Ecrasement du thorax</t>
  </si>
  <si>
    <t>S28.0</t>
  </si>
  <si>
    <t>Contusion des lombes, du bassin, des fesses</t>
  </si>
  <si>
    <t>S30.0</t>
  </si>
  <si>
    <t>Contusion de la paroi abdominale</t>
  </si>
  <si>
    <t>S30.1</t>
  </si>
  <si>
    <t>Dermabrasions multiples de l'abdomen ...</t>
  </si>
  <si>
    <t>S30.7</t>
  </si>
  <si>
    <t>Dermabrasion de l'abdomen, des lombes et du bassin</t>
  </si>
  <si>
    <t>S30.8</t>
  </si>
  <si>
    <t> Plaie des lombes et du bassin</t>
  </si>
  <si>
    <t>S31.0</t>
  </si>
  <si>
    <t>Plaie de la paroi abdominale</t>
  </si>
  <si>
    <t>S31.1</t>
  </si>
  <si>
    <t>Plaie des organes génitaux externes</t>
  </si>
  <si>
    <t>S31.5</t>
  </si>
  <si>
    <t>Plaies multiples de l'abdomen, des lombes</t>
  </si>
  <si>
    <t>S31.7</t>
  </si>
  <si>
    <t>Plaie parties autres SP abdomen</t>
  </si>
  <si>
    <t>S31.8</t>
  </si>
  <si>
    <t>Fracture d'une vertèbre lombaire /fermé</t>
  </si>
  <si>
    <t>S32.00</t>
  </si>
  <si>
    <t>Tassement</t>
  </si>
  <si>
    <t>Fracture d'une vertèbre lombaire /ouvert</t>
  </si>
  <si>
    <t>S32.01</t>
  </si>
  <si>
    <t>Fracture du sacrum /fermé</t>
  </si>
  <si>
    <t>S32.10</t>
  </si>
  <si>
    <t>Fracture du sacrum /ouvert</t>
  </si>
  <si>
    <t>S32.11</t>
  </si>
  <si>
    <t>Fracture du coccyx /fermé</t>
  </si>
  <si>
    <t>S32.20</t>
  </si>
  <si>
    <t>Fracture du coccyx /ouvert</t>
  </si>
  <si>
    <t>S32.21</t>
  </si>
  <si>
    <t>Fracture de l'ilion /fermé</t>
  </si>
  <si>
    <t>S32.30</t>
  </si>
  <si>
    <t>Fracture de l'ilion /ouvert</t>
  </si>
  <si>
    <t>S32.31</t>
  </si>
  <si>
    <t>Fracture du pubis /fermé</t>
  </si>
  <si>
    <t>S32.50</t>
  </si>
  <si>
    <t>Fracture du pubis /ouvert</t>
  </si>
  <si>
    <t>S32.51</t>
  </si>
  <si>
    <t>Fracture du bassin /fermé</t>
  </si>
  <si>
    <t>S32.80</t>
  </si>
  <si>
    <t>Fracture du bassin /ouvert</t>
  </si>
  <si>
    <t>S32.81</t>
  </si>
  <si>
    <t>Entorses-Luxations</t>
  </si>
  <si>
    <t>Rupture d'un disque intervertébral</t>
  </si>
  <si>
    <t>S33.0</t>
  </si>
  <si>
    <t>Luxation d'une vertèbre lombaire</t>
  </si>
  <si>
    <t>S33.1</t>
  </si>
  <si>
    <t>Luxation sacro-iliaque et sacro-coccygienne</t>
  </si>
  <si>
    <t>S33.2</t>
  </si>
  <si>
    <t>Rupture de la symphyse pubienne</t>
  </si>
  <si>
    <t>S33.4</t>
  </si>
  <si>
    <t>Entorse du rachis lombaire</t>
  </si>
  <si>
    <t>S33.5</t>
  </si>
  <si>
    <t>Lésion traumatique superf abdomen, lombes, bassin, SP</t>
  </si>
  <si>
    <t>S30.9</t>
  </si>
  <si>
    <t>Commotion et oedème de la moelle lombaire</t>
  </si>
  <si>
    <t>S34.0</t>
  </si>
  <si>
    <t>Autres lésion trauma de moelle lombaire</t>
  </si>
  <si>
    <t>S34.1</t>
  </si>
  <si>
    <t>Traumatisme de nerf(s) rachidien(s) lombo-sacré(s)</t>
  </si>
  <si>
    <t>S34.2</t>
  </si>
  <si>
    <t>Lésion de la queue de cheval</t>
  </si>
  <si>
    <t>S34.3</t>
  </si>
  <si>
    <t>Lésion  Vaisseaux sanguins abdomen, lombes, bassin, SP</t>
  </si>
  <si>
    <t>S35.9</t>
  </si>
  <si>
    <t>Lésion de la rate /fermé</t>
  </si>
  <si>
    <t>S36.00</t>
  </si>
  <si>
    <t>Lésion du foie et de la vésicule /fermé</t>
  </si>
  <si>
    <t>S36.10</t>
  </si>
  <si>
    <t>Lésion du pancréas /fermé</t>
  </si>
  <si>
    <t>S36.20</t>
  </si>
  <si>
    <t>Lésion de l'estomac /fermé</t>
  </si>
  <si>
    <t>S36.30</t>
  </si>
  <si>
    <t>Lésion de l'intestin grêle /fermé</t>
  </si>
  <si>
    <t>S36.40</t>
  </si>
  <si>
    <t>Lésion du côlon /fermé</t>
  </si>
  <si>
    <t>S36.50</t>
  </si>
  <si>
    <t>Lésion du rectum /fermé</t>
  </si>
  <si>
    <t>S36.60</t>
  </si>
  <si>
    <t>Lésion de multiples organes abdominaux /fermé</t>
  </si>
  <si>
    <t>S36.70</t>
  </si>
  <si>
    <t>Hémopéritoine traumatique /fermé</t>
  </si>
  <si>
    <t>S36.80</t>
  </si>
  <si>
    <t>Lésion du rein /fermé</t>
  </si>
  <si>
    <t>S37.00</t>
  </si>
  <si>
    <t>Lésion de l'uretère /fermé</t>
  </si>
  <si>
    <t>S37.10</t>
  </si>
  <si>
    <t>Lésion de la vessie /fermé</t>
  </si>
  <si>
    <t>S37.20</t>
  </si>
  <si>
    <t>Lésion de l'urètre /fermé</t>
  </si>
  <si>
    <t>S37.30</t>
  </si>
  <si>
    <t>Lésion de l'utérus /fermé</t>
  </si>
  <si>
    <t>S37.60</t>
  </si>
  <si>
    <t>Lésions de multiples organes pelviens /fermé</t>
  </si>
  <si>
    <t>S37.70</t>
  </si>
  <si>
    <t>Lésion d'un organe pelvien NP /fermé</t>
  </si>
  <si>
    <t>S37.9</t>
  </si>
  <si>
    <t>Amputation traumatique des organes génitaux</t>
  </si>
  <si>
    <t>S38.2</t>
  </si>
  <si>
    <t>TRAUMATOLOGIE EPAULE et BRAS</t>
  </si>
  <si>
    <t>Contusion de l'épaule et du bras</t>
  </si>
  <si>
    <t>S40.0</t>
  </si>
  <si>
    <t>Dermabrasions de l'épaule et du bras</t>
  </si>
  <si>
    <t>S40.7</t>
  </si>
  <si>
    <t>Plaie de l'épaule</t>
  </si>
  <si>
    <t>S41.0</t>
  </si>
  <si>
    <t>Plaie du bras</t>
  </si>
  <si>
    <t>S41.1</t>
  </si>
  <si>
    <t>Plaies multiples de l'épaule et du bras</t>
  </si>
  <si>
    <t>S41.7</t>
  </si>
  <si>
    <t>Fracture de la clavicule /fermé</t>
  </si>
  <si>
    <t>S42.00</t>
  </si>
  <si>
    <t>Fracture de la clavicule /ouvert</t>
  </si>
  <si>
    <t>S42.01</t>
  </si>
  <si>
    <t>Fracture de l'omoplate /fermé</t>
  </si>
  <si>
    <t>S42.10</t>
  </si>
  <si>
    <t>Fracture de l'omoplate /ouvert</t>
  </si>
  <si>
    <t>S42.11</t>
  </si>
  <si>
    <t>Fracture de l'humérus (extrémité sup) /fermé</t>
  </si>
  <si>
    <t>S42.20</t>
  </si>
  <si>
    <t>Fracture de l'humérus (l'extrémité sup) /ouvert</t>
  </si>
  <si>
    <t>S42.21</t>
  </si>
  <si>
    <t>Fracture de l'humérus (diaphyse) /fermé</t>
  </si>
  <si>
    <t>S42.30</t>
  </si>
  <si>
    <t>Fracture de l'humérus (diaphyse) /ouvert</t>
  </si>
  <si>
    <t>S42.31</t>
  </si>
  <si>
    <t>Fracture de l'humérus (extrémité inf) /fermé</t>
  </si>
  <si>
    <t>S42.40</t>
  </si>
  <si>
    <t>Fracture de l'humérus (extrémité inf) /ouvert</t>
  </si>
  <si>
    <t>S42.41</t>
  </si>
  <si>
    <t>Fractures clavicule, omoplate et humérus /fermé</t>
  </si>
  <si>
    <t>S42.70</t>
  </si>
  <si>
    <t>Fractures clavicule, omoplate et humérus /ouvert</t>
  </si>
  <si>
    <t>S42.71</t>
  </si>
  <si>
    <t>Fracture épaule / bras, SP /fermé</t>
  </si>
  <si>
    <t>S42.90</t>
  </si>
  <si>
    <t>Fracture épaule / bras, SP /ouvert</t>
  </si>
  <si>
    <t>S42.91</t>
  </si>
  <si>
    <t>Luxation de l'épaule</t>
  </si>
  <si>
    <t>S43.0</t>
  </si>
  <si>
    <t>Luxation acromio-claviculaire</t>
  </si>
  <si>
    <t>S43.1</t>
  </si>
  <si>
    <t>Luxation sterno-claviculaire</t>
  </si>
  <si>
    <t>S43.2</t>
  </si>
  <si>
    <t>Entorse de l'épaule</t>
  </si>
  <si>
    <t>S43.4</t>
  </si>
  <si>
    <t>Entorse acromio-claviculaire</t>
  </si>
  <si>
    <t>S43.5</t>
  </si>
  <si>
    <t>Entorse sterno-claviculaire</t>
  </si>
  <si>
    <t>S43.6</t>
  </si>
  <si>
    <t>Lésion nerf ulnaire (bras)</t>
  </si>
  <si>
    <t>S44.0</t>
  </si>
  <si>
    <t>Lésion nerf médian (bras)</t>
  </si>
  <si>
    <t>S44.1</t>
  </si>
  <si>
    <t>Lésion nerf radial (bras)</t>
  </si>
  <si>
    <t>S44.2</t>
  </si>
  <si>
    <t>Lésion d'un nerf non précisé, épaule / bras</t>
  </si>
  <si>
    <t>S44.9</t>
  </si>
  <si>
    <t>Lésion d'un vaisseau non précisé, épaule / bras</t>
  </si>
  <si>
    <t>S45.9</t>
  </si>
  <si>
    <t>Lésion de muscle et de tendon NP, épaule / bras</t>
  </si>
  <si>
    <t>S46.9</t>
  </si>
  <si>
    <t>Amputation traumatique de l'épaule</t>
  </si>
  <si>
    <t>S48.0</t>
  </si>
  <si>
    <t>Amputation traumatique du bras</t>
  </si>
  <si>
    <t>S48.1</t>
  </si>
  <si>
    <t>Lésion trauma multiples épaule/bras</t>
  </si>
  <si>
    <t>S49.7</t>
  </si>
  <si>
    <t>TRAUMATOLOGIE COUDE et AVANT BRAS</t>
  </si>
  <si>
    <t>Contusion du coude</t>
  </si>
  <si>
    <t>S50.0</t>
  </si>
  <si>
    <t>Contusion de l'avant-bras</t>
  </si>
  <si>
    <t>S50.1</t>
  </si>
  <si>
    <t>Dermabrasions multiples de l'avant-bras</t>
  </si>
  <si>
    <t>S50.7</t>
  </si>
  <si>
    <t>Dermabrasion du coude et de l'avant-bras</t>
  </si>
  <si>
    <t>S50.8</t>
  </si>
  <si>
    <t>Plaie du coude</t>
  </si>
  <si>
    <t>S51.0</t>
  </si>
  <si>
    <t>Plaies multiples de l'avant-bras</t>
  </si>
  <si>
    <t>S51.7</t>
  </si>
  <si>
    <t>Plaie de l'avant-bras</t>
  </si>
  <si>
    <t>S51.8</t>
  </si>
  <si>
    <t>Fracture du cubitus (extrémité sup) /fermé</t>
  </si>
  <si>
    <t>S52.00</t>
  </si>
  <si>
    <t>Fracture du cubitus (extrémité sup) /ouvert</t>
  </si>
  <si>
    <t>S52.01</t>
  </si>
  <si>
    <t>Fracture du radius (extrémité sup) /fermé</t>
  </si>
  <si>
    <t>S52.10</t>
  </si>
  <si>
    <t>Fracture du radius (extrémité sup) /ouvert</t>
  </si>
  <si>
    <t>S52.11</t>
  </si>
  <si>
    <t>Fracture du cubitus (diaphyse) /fermé</t>
  </si>
  <si>
    <t>S52.20</t>
  </si>
  <si>
    <t>Fracture du cubitus (diaphyse) /ouvert</t>
  </si>
  <si>
    <t>S52.21</t>
  </si>
  <si>
    <t>Fracture du radius (diaphyse) /fermé</t>
  </si>
  <si>
    <t>S52.30</t>
  </si>
  <si>
    <t>Fracture du radius (diaphyse) /ouvert</t>
  </si>
  <si>
    <t>S52.31</t>
  </si>
  <si>
    <t>Fracture radio-cubitale (diaphyse) /fermé</t>
  </si>
  <si>
    <t>S52.40</t>
  </si>
  <si>
    <t>Fracture radio-cubitale (diaphyse) /ouvert</t>
  </si>
  <si>
    <t>S52.41</t>
  </si>
  <si>
    <t>Fracture du radius (extrémité inf) /fermé</t>
  </si>
  <si>
    <t>S52.50</t>
  </si>
  <si>
    <t>Fracture du radius (extrémité inf) /ouvert</t>
  </si>
  <si>
    <t>S52.51</t>
  </si>
  <si>
    <t>Fracture radio-cubitale (extrémité inf) /fermé</t>
  </si>
  <si>
    <t>S52.60</t>
  </si>
  <si>
    <t>Fracture radio-cubitale (extrémité inf) ouvert</t>
  </si>
  <si>
    <t>S52.61</t>
  </si>
  <si>
    <t>Fractures multiples de l'avant-bras /fermé</t>
  </si>
  <si>
    <t>S52.70</t>
  </si>
  <si>
    <t>Fractures multiples de l'avant-bras /ouvert</t>
  </si>
  <si>
    <t>S52.71</t>
  </si>
  <si>
    <t>Fracture coude / avant bras, SP /fermé</t>
  </si>
  <si>
    <t>S52.90</t>
  </si>
  <si>
    <t>Fracture coude / avant bras, SP /ouvert</t>
  </si>
  <si>
    <t>S52.91</t>
  </si>
  <si>
    <t>Luxation du coude</t>
  </si>
  <si>
    <t>S53.1</t>
  </si>
  <si>
    <t>Entorse/foulure du coude</t>
  </si>
  <si>
    <t>S53.4</t>
  </si>
  <si>
    <t>Lésion nerf ulnaire  (avant bras)</t>
  </si>
  <si>
    <t>S54.0</t>
  </si>
  <si>
    <t>Lésion nerf médian (avant bras)</t>
  </si>
  <si>
    <t>S54.1</t>
  </si>
  <si>
    <t>Lésion nerf radial (avant bras)</t>
  </si>
  <si>
    <t>S54.2</t>
  </si>
  <si>
    <t>Lésion d'un nerf non précisé, avant bras</t>
  </si>
  <si>
    <t>S54.9</t>
  </si>
  <si>
    <t>Lésion d'un vaisseau non précisé, avant  bras</t>
  </si>
  <si>
    <t>S55.9</t>
  </si>
  <si>
    <t>Lésion de muscles et de tendons NP, avant bras</t>
  </si>
  <si>
    <t>S56.8</t>
  </si>
  <si>
    <t>Ecrasement de l'avant-bras, partie non précisée</t>
  </si>
  <si>
    <t>S57.9</t>
  </si>
  <si>
    <t>Amputation traumatique de l'avant-bras</t>
  </si>
  <si>
    <t>S58.9</t>
  </si>
  <si>
    <t>Lésion trauma multiples avant bras</t>
  </si>
  <si>
    <t>S59.7</t>
  </si>
  <si>
    <t>TRAUMATOLOGIE POIGNET et MAIN</t>
  </si>
  <si>
    <t>Contusion de(s) doigt(s) sans lésion de l'ongle</t>
  </si>
  <si>
    <t>S60.0</t>
  </si>
  <si>
    <t>Contusion de(s) doigt(s) avec lésion de l'ongle</t>
  </si>
  <si>
    <t>S60.1</t>
  </si>
  <si>
    <t>Contusion autre du poignet et de la main</t>
  </si>
  <si>
    <t>S60.2</t>
  </si>
  <si>
    <t>Dermabrasions multiples du poignet et de la main</t>
  </si>
  <si>
    <t>S60.7</t>
  </si>
  <si>
    <t>Dermabrasion du poignet et de la main</t>
  </si>
  <si>
    <t>S60.8</t>
  </si>
  <si>
    <t>Contusion poignet/main, SP</t>
  </si>
  <si>
    <t>S60.9</t>
  </si>
  <si>
    <t>Plaie de(s) doigt(s) sans lésion de l'ongle</t>
  </si>
  <si>
    <t>S61.0</t>
  </si>
  <si>
    <t>Plaie de(s) doigt(s) avec lésion de l'ongle</t>
  </si>
  <si>
    <t>S61.1</t>
  </si>
  <si>
    <t>Plaies multiples du poignet et de la main</t>
  </si>
  <si>
    <t>S61.7</t>
  </si>
  <si>
    <t>Plaie d'autres parties du poignet et de la main</t>
  </si>
  <si>
    <t>S61.8</t>
  </si>
  <si>
    <t>Plaie poignet ou main, SP</t>
  </si>
  <si>
    <t>S61.9</t>
  </si>
  <si>
    <t>Fracture du scaphoïde /fermé</t>
  </si>
  <si>
    <t>S62.00</t>
  </si>
  <si>
    <t>Fracture du scaphoïde /ouvert</t>
  </si>
  <si>
    <t>S62.01</t>
  </si>
  <si>
    <t>Fracture d'autre(s) os du carpe /fermé</t>
  </si>
  <si>
    <t>S62.10</t>
  </si>
  <si>
    <t>Fracture d'autre(s) os du carpe /ouvert</t>
  </si>
  <si>
    <t>S62.11</t>
  </si>
  <si>
    <t>Fracture du 1er métacarpien /fermé</t>
  </si>
  <si>
    <t>S62.20</t>
  </si>
  <si>
    <t> Fracture du 1er métacarpien /ouvert</t>
  </si>
  <si>
    <t>S62.21</t>
  </si>
  <si>
    <t>Fracture d'un autre métacarpien /fermé</t>
  </si>
  <si>
    <t>S62.30</t>
  </si>
  <si>
    <t>Fracture d'un autre métacarpien /ouvert</t>
  </si>
  <si>
    <t>S62.31</t>
  </si>
  <si>
    <t>Fractures de plusieurs métacarpiens /fermé</t>
  </si>
  <si>
    <t>S62.40</t>
  </si>
  <si>
    <t>Fractures de plusieurs métacarpiens /ouvert</t>
  </si>
  <si>
    <t>S62.41</t>
  </si>
  <si>
    <t>Fracture du pouce /fermé</t>
  </si>
  <si>
    <t>S62.50</t>
  </si>
  <si>
    <t>Fracture du pouce /ouvert</t>
  </si>
  <si>
    <t>S62.51</t>
  </si>
  <si>
    <t>Fracture d'un autre doigt /fermé</t>
  </si>
  <si>
    <t>S62.60</t>
  </si>
  <si>
    <t>Fracture d'un autre doigt /ouvert</t>
  </si>
  <si>
    <t>S62.61</t>
  </si>
  <si>
    <t>Fractures de plusieurs doigts /fermé</t>
  </si>
  <si>
    <t>S62.70</t>
  </si>
  <si>
    <t>Fractures de plusieurs doigts /ouvert</t>
  </si>
  <si>
    <t>S62.71</t>
  </si>
  <si>
    <t>Fracture poignet / main, autre ou SP /fermé</t>
  </si>
  <si>
    <t>S62.80</t>
  </si>
  <si>
    <t>Fracture poignet / main, autre ou SP /ouvert</t>
  </si>
  <si>
    <t>S62.81</t>
  </si>
  <si>
    <t>Luxation Entorse</t>
  </si>
  <si>
    <t>Luxation du poignet</t>
  </si>
  <si>
    <t>S63.0</t>
  </si>
  <si>
    <t>Luxation du doigt</t>
  </si>
  <si>
    <t>S63.1</t>
  </si>
  <si>
    <t>Luxations multiples des doigts</t>
  </si>
  <si>
    <t>S63.2</t>
  </si>
  <si>
    <t>Entorse grave du poignet et du carpe</t>
  </si>
  <si>
    <t>S63.3</t>
  </si>
  <si>
    <t>Entorse grave du doigt</t>
  </si>
  <si>
    <t>S63.4</t>
  </si>
  <si>
    <t>Entorse et foulure du poignet</t>
  </si>
  <si>
    <t>S63.5</t>
  </si>
  <si>
    <t>Entorse et foulure de doigt(s)</t>
  </si>
  <si>
    <t>S63.6</t>
  </si>
  <si>
    <t>Lésion du nerf cubital</t>
  </si>
  <si>
    <t>S64.0</t>
  </si>
  <si>
    <t>Lésion du nerf médian</t>
  </si>
  <si>
    <t>S64.1</t>
  </si>
  <si>
    <t>Lésion du nerf radial</t>
  </si>
  <si>
    <t>S64.2</t>
  </si>
  <si>
    <t>Lésion d'un nerf NP, main / poignet</t>
  </si>
  <si>
    <t>S64.9</t>
  </si>
  <si>
    <t>Lésion de l'artère cubitale</t>
  </si>
  <si>
    <t>S65.0</t>
  </si>
  <si>
    <t>Lésion de l'artère radiale</t>
  </si>
  <si>
    <t>S65.1</t>
  </si>
  <si>
    <t>Lésion d'un vaisseau sanguin NP, main /poignet</t>
  </si>
  <si>
    <t>S65.9</t>
  </si>
  <si>
    <t>Lésion d'un muscle et d'un tendon, SP</t>
  </si>
  <si>
    <t>S66.9</t>
  </si>
  <si>
    <t>Ecrasement du pouce et d'autre(s) doigt(s)</t>
  </si>
  <si>
    <t>S67.0</t>
  </si>
  <si>
    <t>Ecrasement autre du poignet et de la main</t>
  </si>
  <si>
    <t>S67.8</t>
  </si>
  <si>
    <t>Amputation du pouce</t>
  </si>
  <si>
    <t>S68.0</t>
  </si>
  <si>
    <t>Amputation d'un autre doigt</t>
  </si>
  <si>
    <t>S68.1</t>
  </si>
  <si>
    <t>Amputations de plusieurs doigts</t>
  </si>
  <si>
    <t>S68.2</t>
  </si>
  <si>
    <t> Amputation de la main</t>
  </si>
  <si>
    <t>S68.4</t>
  </si>
  <si>
    <t>Lésions trauma multiples poignet/main</t>
  </si>
  <si>
    <t>S69.7</t>
  </si>
  <si>
    <t>TRAUMATOLOGIE HANCHE et CUISSE</t>
  </si>
  <si>
    <t>Contusion de la hanche</t>
  </si>
  <si>
    <t>S70.0</t>
  </si>
  <si>
    <t>Contusion de la cuisse</t>
  </si>
  <si>
    <t>S70.1</t>
  </si>
  <si>
    <t>Dermabrasions multiples hanche/cuisse</t>
  </si>
  <si>
    <t>S70.7</t>
  </si>
  <si>
    <t>Dermabrasion de la hanche et de la cuisse</t>
  </si>
  <si>
    <t>S70.8</t>
  </si>
  <si>
    <t>Plaie de la hanche</t>
  </si>
  <si>
    <t>S71.0</t>
  </si>
  <si>
    <t>Plaie de la cuisse</t>
  </si>
  <si>
    <t>S71.1</t>
  </si>
  <si>
    <t>Plaies multiples de la hanche et de la cuisse</t>
  </si>
  <si>
    <t>S71.7</t>
  </si>
  <si>
    <t>Fracture du col du fémur /fermé</t>
  </si>
  <si>
    <t>S72.00</t>
  </si>
  <si>
    <t>Fracture du col du fémur /ouvert</t>
  </si>
  <si>
    <t>S72.01</t>
  </si>
  <si>
    <t>Fracture du trochanter /fermé</t>
  </si>
  <si>
    <t>S72.10</t>
  </si>
  <si>
    <t>comprend fracture pertrochantérienne</t>
  </si>
  <si>
    <t>pertrochantérienne</t>
  </si>
  <si>
    <t>Fracture du trochanter /ouvert</t>
  </si>
  <si>
    <t>S72.11</t>
  </si>
  <si>
    <t>Fracture sous-trochantérienne /fermé</t>
  </si>
  <si>
    <t>S72.20</t>
  </si>
  <si>
    <t>Fracture sous-trochantérienne /ouvert</t>
  </si>
  <si>
    <t>S72.21</t>
  </si>
  <si>
    <t>Fracture du fémur (diaphyse) /fermé</t>
  </si>
  <si>
    <t>S72.30</t>
  </si>
  <si>
    <t>Fracture  du fémur (diaphyse) /ouvert</t>
  </si>
  <si>
    <t>S72.31</t>
  </si>
  <si>
    <t>Fracture du fémur (extrémité inf) /fermé</t>
  </si>
  <si>
    <t>S72.40</t>
  </si>
  <si>
    <t>Fracture du fémur (extrémité inf) /ouvert</t>
  </si>
  <si>
    <t>S72.41</t>
  </si>
  <si>
    <t>Fractures multiples du fémur /fermé</t>
  </si>
  <si>
    <t>S72.70</t>
  </si>
  <si>
    <t>Fractures mutiples du fémur /ouvert</t>
  </si>
  <si>
    <t>S72.71</t>
  </si>
  <si>
    <t>Fracture fémur, SP /fermé</t>
  </si>
  <si>
    <t>S72.90</t>
  </si>
  <si>
    <t>Fracture fémur, SP /ouvert</t>
  </si>
  <si>
    <t>S72.91</t>
  </si>
  <si>
    <t>Luxation de la hanche</t>
  </si>
  <si>
    <t>S73.0</t>
  </si>
  <si>
    <t>Entorse de la hanche</t>
  </si>
  <si>
    <t>S73.1</t>
  </si>
  <si>
    <t>Lésion du nerf sciatique</t>
  </si>
  <si>
    <t>S74.0</t>
  </si>
  <si>
    <t>Lésion du nerf fémoral</t>
  </si>
  <si>
    <t>S74.1</t>
  </si>
  <si>
    <t>Lésion d'un nerf non précisé, hanche / cuisse</t>
  </si>
  <si>
    <t>S74.9</t>
  </si>
  <si>
    <t>Lésion de l'artère fémorale</t>
  </si>
  <si>
    <t>S75.0</t>
  </si>
  <si>
    <t>Lésion de la veine fémorale</t>
  </si>
  <si>
    <t>S75.1</t>
  </si>
  <si>
    <t>Lésion d'un vaisseau sanguin NP, hanche / cuisse</t>
  </si>
  <si>
    <t>S75.9</t>
  </si>
  <si>
    <t>Lésion de muscles et de tendons de la hanche</t>
  </si>
  <si>
    <t>S76.0</t>
  </si>
  <si>
    <t>Lésion du quadriceps / ligament rotulien</t>
  </si>
  <si>
    <t>S76.1</t>
  </si>
  <si>
    <t>Lésion des adducteurs de la cuisse</t>
  </si>
  <si>
    <t>S76.2</t>
  </si>
  <si>
    <t>Lésion de muscles/tendons postérieurs de la cuisse</t>
  </si>
  <si>
    <t>S76.3</t>
  </si>
  <si>
    <t>Ecrasement de la hanche</t>
  </si>
  <si>
    <t>S77.0</t>
  </si>
  <si>
    <t>Ecrasement de la cuisse</t>
  </si>
  <si>
    <t>S77.1</t>
  </si>
  <si>
    <t>Amputation de la hanche et de la cuisse</t>
  </si>
  <si>
    <t>S78.9</t>
  </si>
  <si>
    <t>Lésion trauma pultiples hanche/cuisse</t>
  </si>
  <si>
    <t>S79.7</t>
  </si>
  <si>
    <t>TRAUMATOLOGIE GENOU et JAMBE</t>
  </si>
  <si>
    <t>Contusion du genou</t>
  </si>
  <si>
    <t>S80.0</t>
  </si>
  <si>
    <t>Contusion de la jambe</t>
  </si>
  <si>
    <t>S80.1</t>
  </si>
  <si>
    <t>Dermabrasions multiples de la jambe</t>
  </si>
  <si>
    <t>S80.7</t>
  </si>
  <si>
    <t>Dermabrasion de la jambe</t>
  </si>
  <si>
    <t>S80.8</t>
  </si>
  <si>
    <t>Plaie du genou</t>
  </si>
  <si>
    <t>S81.0</t>
  </si>
  <si>
    <t>Plaies multiples de la jambe</t>
  </si>
  <si>
    <t>S81.7</t>
  </si>
  <si>
    <t>Plaie de la jambe</t>
  </si>
  <si>
    <t>S81.8</t>
  </si>
  <si>
    <t>Fracture de la rotule /fermé</t>
  </si>
  <si>
    <t>S82.00</t>
  </si>
  <si>
    <t>patella</t>
  </si>
  <si>
    <t>Fracture de la rotule /ouvert</t>
  </si>
  <si>
    <t>S82.01</t>
  </si>
  <si>
    <t>Fracture du tibia (extrémité sup) /fermé</t>
  </si>
  <si>
    <t>S82.10</t>
  </si>
  <si>
    <t>Fracture du tibia (extrémité sup) /ouvert</t>
  </si>
  <si>
    <t>S82.11</t>
  </si>
  <si>
    <t>Fracture du tibia (diaphyse) /fermé</t>
  </si>
  <si>
    <t>S82.20</t>
  </si>
  <si>
    <t>Fracture du tibia (diaphyse) /ouvert</t>
  </si>
  <si>
    <t>S82.21</t>
  </si>
  <si>
    <t>Fracture du tibia (extrémité inf) /fermé</t>
  </si>
  <si>
    <t>S82.30</t>
  </si>
  <si>
    <t>Fracture du tibia (extrémité inf) /ouvert</t>
  </si>
  <si>
    <t>S82.31</t>
  </si>
  <si>
    <t>Fracture du péroné seul /fermé</t>
  </si>
  <si>
    <t>S82.40</t>
  </si>
  <si>
    <t>Fracture du péroné seul /ouvert</t>
  </si>
  <si>
    <t>S82.41</t>
  </si>
  <si>
    <t>Fracture de la malléole interne /fermé</t>
  </si>
  <si>
    <t>S82.50</t>
  </si>
  <si>
    <t>Fracture de la malléole interne /ouvert</t>
  </si>
  <si>
    <t>S82.51</t>
  </si>
  <si>
    <t>Fracture de la malléole externe /fermé</t>
  </si>
  <si>
    <t>S82.60</t>
  </si>
  <si>
    <t>Fracture de la malléole externe /ouvert</t>
  </si>
  <si>
    <t>S82.61</t>
  </si>
  <si>
    <t>Fractures multiples de la jambe /fermé</t>
  </si>
  <si>
    <t>S82.70</t>
  </si>
  <si>
    <t>Fractures multiples de la jambe /ouvert</t>
  </si>
  <si>
    <t>S82.71</t>
  </si>
  <si>
    <t>Fracture  bimalléolaire /fermé</t>
  </si>
  <si>
    <t>S82.80</t>
  </si>
  <si>
    <t>Fracture bimalléolaire /ouvert</t>
  </si>
  <si>
    <t>S82.81</t>
  </si>
  <si>
    <t>Fracture genou / jambe, SP /fermé</t>
  </si>
  <si>
    <t>S82.90</t>
  </si>
  <si>
    <t>Fracture genou / jambe, SP /ouvert</t>
  </si>
  <si>
    <t>S82.91</t>
  </si>
  <si>
    <t>Luxation de la rotule</t>
  </si>
  <si>
    <t>S83.0</t>
  </si>
  <si>
    <t>Luxation du genou</t>
  </si>
  <si>
    <t>S83.1</t>
  </si>
  <si>
    <t>Déchirure récente d'un ménisque</t>
  </si>
  <si>
    <t>S83.2</t>
  </si>
  <si>
    <t>Entorse des ligaments latéraux du genou</t>
  </si>
  <si>
    <t>S83.4</t>
  </si>
  <si>
    <t>Entorsedes ligaments croisés du genou</t>
  </si>
  <si>
    <t>S83.5</t>
  </si>
  <si>
    <t>Lésions traumatiques multiples du genou</t>
  </si>
  <si>
    <t>S83.7</t>
  </si>
  <si>
    <t>Lésion du nerf sciatique poplité interne</t>
  </si>
  <si>
    <t>S84.0</t>
  </si>
  <si>
    <t>Lésion du nerf sciatique poplité externe</t>
  </si>
  <si>
    <t>S84.1</t>
  </si>
  <si>
    <t>Lésion d'un nerf non précisé, genou / jambe</t>
  </si>
  <si>
    <t>S84.9</t>
  </si>
  <si>
    <t>Lésion de l'artère poplitée</t>
  </si>
  <si>
    <t>S85.0</t>
  </si>
  <si>
    <t>Lésion de l'artère tibiale</t>
  </si>
  <si>
    <t>S85.1</t>
  </si>
  <si>
    <t>Lésion de l'artère péronière</t>
  </si>
  <si>
    <t>S85.2</t>
  </si>
  <si>
    <t>Lésion d'un vaisseau sanguin NP, genou / jambe</t>
  </si>
  <si>
    <t>S85.9</t>
  </si>
  <si>
    <t>Lésion du tendon d'Achille</t>
  </si>
  <si>
    <t>S86.0</t>
  </si>
  <si>
    <t>Lésion d'un muscle et d'un tendon NP, genou / jambe</t>
  </si>
  <si>
    <t>S86.9</t>
  </si>
  <si>
    <t>Ecrasement du genou</t>
  </si>
  <si>
    <t>S87.0</t>
  </si>
  <si>
    <t>Ecrasement de la jambe</t>
  </si>
  <si>
    <t>S87.8</t>
  </si>
  <si>
    <t>Amputation de la jambe</t>
  </si>
  <si>
    <t>S88.9</t>
  </si>
  <si>
    <t>Lésions traumatiques multiples jambe</t>
  </si>
  <si>
    <t>S89.7</t>
  </si>
  <si>
    <t>TRAUMATOLOGIE CHEVILLE et PIED</t>
  </si>
  <si>
    <t>Contusion de la cheville</t>
  </si>
  <si>
    <t>S90.0</t>
  </si>
  <si>
    <t>Contusion d'orteil(s) sans lésion de l'ongle</t>
  </si>
  <si>
    <t>S90.1</t>
  </si>
  <si>
    <t>Contusion d'orteil(s) avec lésion de l'ongle</t>
  </si>
  <si>
    <t>S90.2</t>
  </si>
  <si>
    <t>Contusion autre partie du Pied, SP</t>
  </si>
  <si>
    <t>S90.3</t>
  </si>
  <si>
    <t>Dermabrasions multiples de la cheville et du pied</t>
  </si>
  <si>
    <t>S90.7</t>
  </si>
  <si>
    <t>Dermabrasion de la cheville et du pied</t>
  </si>
  <si>
    <t>S90.8</t>
  </si>
  <si>
    <t>Plaie de la cheville</t>
  </si>
  <si>
    <t>S91.0</t>
  </si>
  <si>
    <t>Plaie d'orteil(s) sans lésion de l'ongle</t>
  </si>
  <si>
    <t>S91.1</t>
  </si>
  <si>
    <t>Plaie d'orteil(s) avec lésion de l'ongle</t>
  </si>
  <si>
    <t>S91.2</t>
  </si>
  <si>
    <t>Plaie autre partie du pied</t>
  </si>
  <si>
    <t>S91.3</t>
  </si>
  <si>
    <t>Plaies multiples de la Cheville-Pied</t>
  </si>
  <si>
    <t>S91.7</t>
  </si>
  <si>
    <t>Fracture du calcanéum /fermé</t>
  </si>
  <si>
    <t>S92.00</t>
  </si>
  <si>
    <t>Fracture du calcanéum /ouvert</t>
  </si>
  <si>
    <t>S92.01</t>
  </si>
  <si>
    <t>Fracture de l'astragale /fermé</t>
  </si>
  <si>
    <t>S92.10</t>
  </si>
  <si>
    <t>Fracture de l'astragale /ouvert</t>
  </si>
  <si>
    <t>S92.11</t>
  </si>
  <si>
    <t>Fracture d'autre(s) os du tarse /fermé</t>
  </si>
  <si>
    <t>S92.20</t>
  </si>
  <si>
    <t>Fracture d'autres os du tarse /ouvert</t>
  </si>
  <si>
    <t>S92.21</t>
  </si>
  <si>
    <t>Fracture d'os du métatarse /fermé</t>
  </si>
  <si>
    <t>S92.30</t>
  </si>
  <si>
    <t>Fracture d'os du métatarse /ouvert</t>
  </si>
  <si>
    <t>S92.31</t>
  </si>
  <si>
    <t>Fracture du gros orteil /fermé</t>
  </si>
  <si>
    <t>S92.40</t>
  </si>
  <si>
    <t>Fracture du gros orteil /ouvert</t>
  </si>
  <si>
    <t>S92.41</t>
  </si>
  <si>
    <t>Fracture d'un autre orteil/ fermé</t>
  </si>
  <si>
    <t>S92.50</t>
  </si>
  <si>
    <t>Fracture d'un autre orteil /ouvert</t>
  </si>
  <si>
    <t>S92.51</t>
  </si>
  <si>
    <t>Fractures multiples du pied /fermé</t>
  </si>
  <si>
    <t>S92.70</t>
  </si>
  <si>
    <t>Fractures multiples du pied /ouvert</t>
  </si>
  <si>
    <t>S92.71</t>
  </si>
  <si>
    <t>Fracture cheville / pied, SP /fermé</t>
  </si>
  <si>
    <t>S92.90</t>
  </si>
  <si>
    <t>Fracture cheville / pied, SP /ouvert</t>
  </si>
  <si>
    <t>S92.91</t>
  </si>
  <si>
    <t>Luxation de la cheville</t>
  </si>
  <si>
    <t>S93.0</t>
  </si>
  <si>
    <t>Luxation d'un (des) orteil(s)</t>
  </si>
  <si>
    <t>S93.1</t>
  </si>
  <si>
    <t>Entorse grave de la cheville</t>
  </si>
  <si>
    <t>S93.2</t>
  </si>
  <si>
    <t>Luxation autre partie cheville/pied</t>
  </si>
  <si>
    <t>S93.3</t>
  </si>
  <si>
    <t>Entorse de la cheville</t>
  </si>
  <si>
    <t>S93.4</t>
  </si>
  <si>
    <t>Entorse d'orteil(s)</t>
  </si>
  <si>
    <t>S93.5</t>
  </si>
  <si>
    <t>Entorse autre partie du pied SP</t>
  </si>
  <si>
    <t>S93.6</t>
  </si>
  <si>
    <t>Lésion d'un nerf non précisé, cheville / pied</t>
  </si>
  <si>
    <t>S94.9</t>
  </si>
  <si>
    <t>Lésion de l'artère dorsale du pied</t>
  </si>
  <si>
    <t>S95.0</t>
  </si>
  <si>
    <t>Lésion de l'artère plantaire du pied</t>
  </si>
  <si>
    <t>S95.1</t>
  </si>
  <si>
    <t>Lésion d'un vaisseau sanguin NP, cheville / pied</t>
  </si>
  <si>
    <t>S95.9</t>
  </si>
  <si>
    <t>Lésion d'un muscle et d'un tendon NP, cheville / pied</t>
  </si>
  <si>
    <t>S96.9</t>
  </si>
  <si>
    <t>Ecrasement de la cheville</t>
  </si>
  <si>
    <t>S97.0</t>
  </si>
  <si>
    <t>Ecrasement d'orteil(s)</t>
  </si>
  <si>
    <t>S97.1</t>
  </si>
  <si>
    <t>Ecrasement autre de la cheville et du pied</t>
  </si>
  <si>
    <t>S97.8</t>
  </si>
  <si>
    <t>Amputation du pied</t>
  </si>
  <si>
    <t>S98.0</t>
  </si>
  <si>
    <t>Amputation d'un orteil</t>
  </si>
  <si>
    <t>S98.1</t>
  </si>
  <si>
    <t>Amputation de plusieurs orteils</t>
  </si>
  <si>
    <t>S98.2</t>
  </si>
  <si>
    <t>Amputation traum du pied, niveau SP</t>
  </si>
  <si>
    <t>S98.4</t>
  </si>
  <si>
    <t>Lésion trauma multiples cheville/pied</t>
  </si>
  <si>
    <t>S99.7</t>
  </si>
  <si>
    <t>TRAUMATOLOGIE DIVERS</t>
  </si>
  <si>
    <t>Submersion et noyade</t>
  </si>
  <si>
    <t>Aquastress</t>
  </si>
  <si>
    <t>T75.1 </t>
  </si>
  <si>
    <t>Noyade / submersion dans une baignoire</t>
  </si>
  <si>
    <t>T75.1 + W65.0</t>
  </si>
  <si>
    <t>coder en plus si possible un symptôme </t>
  </si>
  <si>
    <t>Noyade /submersion dans une piscine privée</t>
  </si>
  <si>
    <t>T75.1 + W67.0</t>
  </si>
  <si>
    <t>Noyade / submersion dans une piscine publique</t>
  </si>
  <si>
    <t>T75.1 + W67.3</t>
  </si>
  <si>
    <t>coder en plus si possible un symptôme  </t>
  </si>
  <si>
    <t>Noyade / submersion dans mer, lac, cours d'eau</t>
  </si>
  <si>
    <t>T75.1 + W69.8</t>
  </si>
  <si>
    <t>Divers appareil locomoteur</t>
  </si>
  <si>
    <t>Traumatisé grave</t>
  </si>
  <si>
    <t>XXXX</t>
  </si>
  <si>
    <t>Vous devez coder les lésions principales</t>
  </si>
  <si>
    <t>Contusions superficielles multiples</t>
  </si>
  <si>
    <t>T00.9</t>
  </si>
  <si>
    <t>Lésion traumatique superficielle, partie NP</t>
  </si>
  <si>
    <t>T14.0</t>
  </si>
  <si>
    <t>Comprend aussi piqure insecte non venimeux, 
contusion, ecchymose, hématome</t>
  </si>
  <si>
    <t> insecte, contusion, ecchymose, hématome</t>
  </si>
  <si>
    <t>Agression</t>
  </si>
  <si>
    <t>Agression par produits chimiques, lieu NP</t>
  </si>
  <si>
    <t>X89.9</t>
  </si>
  <si>
    <t>Coder en DP le Symptôme </t>
  </si>
  <si>
    <t>Agression par arme à  feu, Sp, lieu NP</t>
  </si>
  <si>
    <t>X95.9</t>
  </si>
  <si>
    <t>Agression par objet tranchant, lieu NP</t>
  </si>
  <si>
    <t>X99.9</t>
  </si>
  <si>
    <t>Agression par la force physique</t>
  </si>
  <si>
    <t>Y04.9</t>
  </si>
  <si>
    <t>Agression, moyen NP, lieu NP</t>
  </si>
  <si>
    <t>Y09.9</t>
  </si>
  <si>
    <t>Plaie par arme à  feu, intention non connue, lieu NP</t>
  </si>
  <si>
    <t>Y24.9</t>
  </si>
  <si>
    <t>Effets de rayonnement, SP</t>
  </si>
  <si>
    <t>T66</t>
  </si>
  <si>
    <t>Préciser l'effet du rayonnement</t>
  </si>
  <si>
    <t>Barotraumatisme, SP</t>
  </si>
  <si>
    <t>T70.9</t>
  </si>
  <si>
    <t>Epuisement dû à  un effort intensif</t>
  </si>
  <si>
    <t>T73.3</t>
  </si>
  <si>
    <t>Effets de la foudre</t>
  </si>
  <si>
    <t>T75.0</t>
  </si>
  <si>
    <t>A éviter en DP, coder plutôt la lésion initiale</t>
  </si>
  <si>
    <t>Effets du courant électrique</t>
  </si>
  <si>
    <t>T75.4</t>
  </si>
  <si>
    <t>électrocution</t>
  </si>
  <si>
    <t>Embolie gazeuse (traumatique)</t>
  </si>
  <si>
    <t>T79.0</t>
  </si>
  <si>
    <t>Embolie graisseuse (traumatique)</t>
  </si>
  <si>
    <t>T79.1</t>
  </si>
  <si>
    <t>Hémorragie traumatique secondaire</t>
  </si>
  <si>
    <t>T79.2</t>
  </si>
  <si>
    <t>Explosion maison, immeuble, local, etc…, SP</t>
  </si>
  <si>
    <t>W40,9</t>
  </si>
  <si>
    <t>Electrisation</t>
  </si>
  <si>
    <t>W87.9</t>
  </si>
  <si>
    <t>Autres stomies urinaires</t>
  </si>
  <si>
    <t>Z43.6</t>
  </si>
  <si>
    <t>Soins / surveillance stomie, SP</t>
  </si>
  <si>
    <t>Z43.9</t>
  </si>
  <si>
    <t>Réfection / problème  plâtre </t>
  </si>
  <si>
    <t>Z47.88</t>
  </si>
  <si>
    <t>Soins contrôle orthopédique</t>
  </si>
  <si>
    <t>Soins / contrôle suture, pansement</t>
  </si>
  <si>
    <t>Eventration post-opératoire</t>
  </si>
  <si>
    <t>K43.9+T81.38</t>
  </si>
  <si>
    <t>Dispositifs Médicaux</t>
  </si>
  <si>
    <t> Ajouter présence d'un pace maker ou défibrilateur Z95.0</t>
  </si>
  <si>
    <t>Infection  prothése vasculaire et cardiaque</t>
  </si>
  <si>
    <t>T82.7</t>
  </si>
  <si>
    <t>Comprend luxation de PTH, PTG</t>
  </si>
  <si>
    <t>luxation PTH, PTG</t>
  </si>
  <si>
    <t>Complication mécanique autres prothèse</t>
  </si>
  <si>
    <t>T84.4</t>
  </si>
  <si>
    <t>Complication mécanique prothèse implant mammaire</t>
  </si>
  <si>
    <t>T85.4</t>
  </si>
  <si>
    <t>Après Traitement</t>
  </si>
  <si>
    <t>Hématome compliquant un acte Diag ou thérapeutique</t>
  </si>
  <si>
    <t>T81.0</t>
  </si>
  <si>
    <t>Eviscération post opératoire</t>
  </si>
  <si>
    <t>T81.30</t>
  </si>
  <si>
    <t>Désunions d'une plaie opératoire non classées ailleurs</t>
  </si>
  <si>
    <t>T81.38</t>
  </si>
  <si>
    <t>Infection après acte diagnostic ou thérapeutique</t>
  </si>
  <si>
    <t>T81.4</t>
  </si>
  <si>
    <t>Autres complications après acte pour Dg ou thérapeutique</t>
  </si>
  <si>
    <t>T81.8</t>
  </si>
  <si>
    <t>Examen  de contrôle après ttt chirurgical</t>
  </si>
  <si>
    <t>Z09.0</t>
  </si>
  <si>
    <t>Examen controle après ttt fracture</t>
  </si>
  <si>
    <t>Z09.4</t>
  </si>
  <si>
    <t>Soins Contrôle orthopédique</t>
  </si>
  <si>
    <t>Z47.8</t>
  </si>
  <si>
    <t>Surveillance des sutures / pansements chirurgicaux</t>
  </si>
  <si>
    <t>Z48.0</t>
  </si>
  <si>
    <t>MEDECINE de CATASTROPHE</t>
  </si>
  <si>
    <t>Expositions aux forces de la nature</t>
  </si>
  <si>
    <t>Exposition canicule , lieu NP</t>
  </si>
  <si>
    <t>X30.9</t>
  </si>
  <si>
    <t>Interdit en DP, coder la lésion principale</t>
  </si>
  <si>
    <t>Exposition froid naturel excessif, lieu NP</t>
  </si>
  <si>
    <t>X31.9</t>
  </si>
  <si>
    <t>Exposition à  la Foudre, lieu NP</t>
  </si>
  <si>
    <t>X33.9</t>
  </si>
  <si>
    <t>Exposition tremblement de terre, lieu NP</t>
  </si>
  <si>
    <t>X34.9</t>
  </si>
  <si>
    <t>Exposition éruption volcanique, lieu NP</t>
  </si>
  <si>
    <t>X35.9</t>
  </si>
  <si>
    <t>Avalanche / Glissement de terrain, lieu NP</t>
  </si>
  <si>
    <t>X36.9</t>
  </si>
  <si>
    <t>Exposition tempête cataclysmique, lieu NP</t>
  </si>
  <si>
    <t>X37.9</t>
  </si>
  <si>
    <t>Exposition à  des Inondations, lieu NP</t>
  </si>
  <si>
    <t>X38.9</t>
  </si>
  <si>
    <t>Exposition à  des forces de la nature, SP, lieu NP</t>
  </si>
  <si>
    <t>X39.9</t>
  </si>
  <si>
    <t>Faits de guerre</t>
  </si>
  <si>
    <t>Fait de guerre explosions</t>
  </si>
  <si>
    <t>Y36.2</t>
  </si>
  <si>
    <t>Fait de guerre armes nucléaires</t>
  </si>
  <si>
    <t>Y36.5</t>
  </si>
  <si>
    <t>Fait de guerre armes biologiques</t>
  </si>
  <si>
    <t>Y36.6</t>
  </si>
  <si>
    <t>Fait de guerre armes chimiques</t>
  </si>
  <si>
    <t>Y36.7</t>
  </si>
  <si>
    <t>BRÛLURES</t>
  </si>
  <si>
    <t>Brûlures- Surfaces</t>
  </si>
  <si>
    <t>Brûlures &lt; 10% de la surface corporelle</t>
  </si>
  <si>
    <t>T31.0</t>
  </si>
  <si>
    <t>Préciser la ou les localisations codes de T20.0 à T29.3</t>
  </si>
  <si>
    <t>Brûlures entre 10 et 20%</t>
  </si>
  <si>
    <t>T31.1</t>
  </si>
  <si>
    <t>Préciser la ou les localisations codes de T20.0 à T29.4</t>
  </si>
  <si>
    <t>Brûlures de 20 à  30%</t>
  </si>
  <si>
    <t>T31.2</t>
  </si>
  <si>
    <t>Préciser la ou les localisations codes de T20.0 à T29.5</t>
  </si>
  <si>
    <t>Brûlures de 30 à  40% (1° ou SP)</t>
  </si>
  <si>
    <t>T31.30</t>
  </si>
  <si>
    <t>Préciser la ou les localisations codes de T20.0 à T29.6</t>
  </si>
  <si>
    <t>Brûlures de 30 à  40% (2° ou 3°)</t>
  </si>
  <si>
    <t>T31.31</t>
  </si>
  <si>
    <t>Préciser la ou les localisations codes de T20.0 à T29.7</t>
  </si>
  <si>
    <t>Brûlures de 40 à  50% (1° ou SP)</t>
  </si>
  <si>
    <t>T31.40</t>
  </si>
  <si>
    <t>Préciser la ou les localisations codes de T20.0 à T29.8</t>
  </si>
  <si>
    <t>Brûlures de 40 à  50% (2° ou 3°)</t>
  </si>
  <si>
    <t>T31.41</t>
  </si>
  <si>
    <t>Préciser la ou les localisations codes de T20.0 à T29.9</t>
  </si>
  <si>
    <t>Brûlures de 50 à  60% (1° ou SP)</t>
  </si>
  <si>
    <t>T31.50</t>
  </si>
  <si>
    <t>Préciser la ou les localisations codes de T20.0 à T29.10</t>
  </si>
  <si>
    <t>Brûlures de 50 à  60% (2° ou 3°)</t>
  </si>
  <si>
    <t>T31.51</t>
  </si>
  <si>
    <t>Préciser la ou les localisations codes de T20.0 à T29.11</t>
  </si>
  <si>
    <t>Brûlures de 60 à  70%</t>
  </si>
  <si>
    <t>T31.6</t>
  </si>
  <si>
    <t>Préciser la ou les localisations codes de T20.0 à T29.12</t>
  </si>
  <si>
    <t>Brûlures de 70 à  80%</t>
  </si>
  <si>
    <t>T31.7</t>
  </si>
  <si>
    <t>Préciser la ou les localisations codes de T20.0 à T29.13</t>
  </si>
  <si>
    <t>Brûlures de 80 à  90%</t>
  </si>
  <si>
    <t>T31.8</t>
  </si>
  <si>
    <t>Préciser la ou les localisations codes de T20.0 à T29.14</t>
  </si>
  <si>
    <t>Brûlures &gt;90%</t>
  </si>
  <si>
    <t>T31.9</t>
  </si>
  <si>
    <t>Préciser la ou les localisations codes de T20.0 à T29.15</t>
  </si>
  <si>
    <t>Brûlures - Localisation</t>
  </si>
  <si>
    <t> Brûlure de la tête et du cou, SP</t>
  </si>
  <si>
    <t>T20.0</t>
  </si>
  <si>
    <t>En complément d'un code T31.2 à T31.9</t>
  </si>
  <si>
    <t>Brûlures de la tête et du cou, 1°</t>
  </si>
  <si>
    <t>T20.1</t>
  </si>
  <si>
    <t>En complément d'un code T31.2 à T31.10</t>
  </si>
  <si>
    <t>Brûlures de la tête et du cou, 2°</t>
  </si>
  <si>
    <t>T20.2</t>
  </si>
  <si>
    <t>En complément d'un code T31.2 à T31.11</t>
  </si>
  <si>
    <t>Brûlures de la tête et du cou, 3°</t>
  </si>
  <si>
    <t>T20.3</t>
  </si>
  <si>
    <t>En complément d'un code T31.2 à T31.12</t>
  </si>
  <si>
    <t>Brûlure du tronc, SP</t>
  </si>
  <si>
    <t>T21.0</t>
  </si>
  <si>
    <t>En complément d'un code T31.2 à T31.13</t>
  </si>
  <si>
    <t>Brûlure du tronc, 1°</t>
  </si>
  <si>
    <t>T21.1</t>
  </si>
  <si>
    <t>En complément d'un code T31.2 à T31.14</t>
  </si>
  <si>
    <t>Brûlure du tronc, 2°</t>
  </si>
  <si>
    <t>T21.2</t>
  </si>
  <si>
    <t>En complément d'un code T31.2 à T31.15</t>
  </si>
  <si>
    <t>Brûlure du tronc, 3°</t>
  </si>
  <si>
    <t>T21.3</t>
  </si>
  <si>
    <t>En complément d'un code T31.2 à T31.16</t>
  </si>
  <si>
    <t>Brûlure de l'épaule, du bras, de l'avant bras, SP</t>
  </si>
  <si>
    <t>T22.0</t>
  </si>
  <si>
    <t>En complément d'un code T31.2 à T31.17</t>
  </si>
  <si>
    <t>Brûlure de l'épaule, du bras, de l'avant bras, 1°</t>
  </si>
  <si>
    <t>T22.1</t>
  </si>
  <si>
    <t>En complément d'un code T31.2 à T31.18</t>
  </si>
  <si>
    <t>Brûlure de l'épaule, du bras, de l'avant bras, 2°</t>
  </si>
  <si>
    <t>T22.2</t>
  </si>
  <si>
    <t>En complément d'un code T31.2 à T31.19</t>
  </si>
  <si>
    <t>Brûlure de l'épaule, du bras, de l'avant bras, 3°</t>
  </si>
  <si>
    <t>T22.3</t>
  </si>
  <si>
    <t>En complément d'un code T31.2 à T31.20</t>
  </si>
  <si>
    <t>Brûlure du poignet et de la main, SP</t>
  </si>
  <si>
    <t>T23.0</t>
  </si>
  <si>
    <t>En complément d'un code T31.2 à T31.21</t>
  </si>
  <si>
    <t>Brûlure du poignet et de la main, 1°</t>
  </si>
  <si>
    <t>T23.1</t>
  </si>
  <si>
    <t>En complément d'un code T31.2 à T31.22</t>
  </si>
  <si>
    <t>Brûlure du poignet et de la main, 2°</t>
  </si>
  <si>
    <t>T23.2</t>
  </si>
  <si>
    <t>En complément d'un code T31.2 à T31.23</t>
  </si>
  <si>
    <t>Brûlure du poignet et de la main, 3°</t>
  </si>
  <si>
    <t>T23.3</t>
  </si>
  <si>
    <t>En complément d'un code T31.2 à T31.24</t>
  </si>
  <si>
    <t>Brûlure de la hanche, de la cuisse, de la jambe, SP</t>
  </si>
  <si>
    <t>T24.0</t>
  </si>
  <si>
    <t>En complément d'un code T31.2 à T31.25</t>
  </si>
  <si>
    <t>Brûlure de la hanche, de la cuisse, de la jambe 1°</t>
  </si>
  <si>
    <t>T24.1</t>
  </si>
  <si>
    <t>En complément d'un code T31.2 à T31.26</t>
  </si>
  <si>
    <t>Brûlure de la hanche, de la cuisse, de la jambe 2°</t>
  </si>
  <si>
    <t>T24.2</t>
  </si>
  <si>
    <t>En complément d'un code T31.2 à T31.27</t>
  </si>
  <si>
    <t>Brûlure de la hanche, de la cuisse, de la jambe 3°</t>
  </si>
  <si>
    <t>T24.3</t>
  </si>
  <si>
    <t>En complément d'un code T31.2 à T31.28</t>
  </si>
  <si>
    <t>Brûlure de la cheville et du pied, SP</t>
  </si>
  <si>
    <t>T25.0</t>
  </si>
  <si>
    <t>En complément d'un code T31.2 à T31.29</t>
  </si>
  <si>
    <t>Brûlure de la cheville et du pied, 1°</t>
  </si>
  <si>
    <t>T25.1</t>
  </si>
  <si>
    <t>En complément d'un code T31.2 à T31.30</t>
  </si>
  <si>
    <t>Brûlure de la cheville et du pied, 2°</t>
  </si>
  <si>
    <t>T25.2</t>
  </si>
  <si>
    <t>En complément d'un code T31.2 à T31.31</t>
  </si>
  <si>
    <t>Brûlure de la cheville et du pied, 3°</t>
  </si>
  <si>
    <t>T25.3</t>
  </si>
  <si>
    <t>En complément d'un code T31.2 à T31.32</t>
  </si>
  <si>
    <t>Brûlure paupiére périoculaire</t>
  </si>
  <si>
    <t>T26.0</t>
  </si>
  <si>
    <t>En complément d'un code T31.2 à T31.33</t>
  </si>
  <si>
    <t>Brûlure cornée conjonctive</t>
  </si>
  <si>
    <t>T26.1</t>
  </si>
  <si>
    <t>En complément d'un code T31.2 à T31.34</t>
  </si>
  <si>
    <t>Brûlure globe oculaire (rupture/destruction)</t>
  </si>
  <si>
    <t>T26.2</t>
  </si>
  <si>
    <t>En complément d'un code T31.2 à T31.35</t>
  </si>
  <si>
    <t>Brûlure oeil et annexes partie SP</t>
  </si>
  <si>
    <t>T26.4</t>
  </si>
  <si>
    <t>En complément d'un code T31.2 à T31.36</t>
  </si>
  <si>
    <t>Brûlure voies respiratoires</t>
  </si>
  <si>
    <t>T27.3</t>
  </si>
  <si>
    <t>En complément d'un code T31.2 à T31.37</t>
  </si>
  <si>
    <t>Brûlures respiratoires, siège NP</t>
  </si>
  <si>
    <t>T27.7</t>
  </si>
  <si>
    <t>En complément d'un code T31.2 à T31.38</t>
  </si>
  <si>
    <t>Brûlure de la bouche et du pharynx</t>
  </si>
  <si>
    <t>T28.0</t>
  </si>
  <si>
    <t>En complément d'un code T31.2 à T31.39</t>
  </si>
  <si>
    <t>Brûlure Œsophage</t>
  </si>
  <si>
    <t>T28.1</t>
  </si>
  <si>
    <t>En complément d'un code T31.2 à T31.40</t>
  </si>
  <si>
    <t>Brûlure Voies Aerodigestives</t>
  </si>
  <si>
    <t>T28.2</t>
  </si>
  <si>
    <t>En complément d'un code T31.2 à T31.41</t>
  </si>
  <si>
    <t>Brûlure Génito-Urinaire internes</t>
  </si>
  <si>
    <t>T28.3</t>
  </si>
  <si>
    <t>En complément d'un code T31.2 à T31.42</t>
  </si>
  <si>
    <t>Brûlure organes internes autres SP</t>
  </si>
  <si>
    <t>T28.4</t>
  </si>
  <si>
    <t>En complément d'un code T31.2 à T31.43</t>
  </si>
  <si>
    <t>Brûlure Multiples, Degré Non Précisé</t>
  </si>
  <si>
    <t>T29.0</t>
  </si>
  <si>
    <t>En complément d'un code T31.2 à T31.44</t>
  </si>
  <si>
    <t>Brûlure Multiples, ne dépassent pas le 1°</t>
  </si>
  <si>
    <t>T29.1</t>
  </si>
  <si>
    <t>En complément d'un code T31.2 à T31.45</t>
  </si>
  <si>
    <t>Brûlure Multiples ne dépassent pas le 2°</t>
  </si>
  <si>
    <t>T29.2</t>
  </si>
  <si>
    <t>En complément d'un code T31.2 à T31.46</t>
  </si>
  <si>
    <t>Brûlure Multiple, dont au moins une de 3°</t>
  </si>
  <si>
    <t>T29.3</t>
  </si>
  <si>
    <t>En complément d'un code T31.2 à T31.47</t>
  </si>
  <si>
    <t>Gelures</t>
  </si>
  <si>
    <t>T35.7</t>
  </si>
  <si>
    <t>Partie Intoxication : Intoxication </t>
  </si>
  <si>
    <t>DP</t>
  </si>
  <si>
    <t>TS
DAS</t>
  </si>
  <si>
    <t>Prise Accidentelle
DAS</t>
  </si>
  <si>
    <t>Indeterminé
DAS</t>
  </si>
  <si>
    <t>INTOXICATIONS (cadre des Tentatives  / Intoxication accidentelle / Cause indeterminée)</t>
  </si>
  <si>
    <t>Médicaments</t>
  </si>
  <si>
    <t>Intox Antibiotiques, SP</t>
  </si>
  <si>
    <t>T36.9</t>
  </si>
  <si>
    <t>X64.9</t>
  </si>
  <si>
    <t>X44.9</t>
  </si>
  <si>
    <t>Y14.9</t>
  </si>
  <si>
    <t>Intox Anti-paludéens</t>
  </si>
  <si>
    <t>T37.2</t>
  </si>
  <si>
    <t>Intox Anti infectieux / Antiparasitaires, SP</t>
  </si>
  <si>
    <t>T37.9</t>
  </si>
  <si>
    <t>Intox Gluco-corticoides / stéroides</t>
  </si>
  <si>
    <t>T38.0</t>
  </si>
  <si>
    <t>Intox Hormones Thyroidiennes</t>
  </si>
  <si>
    <t>T38.1</t>
  </si>
  <si>
    <t>Intox Insuline et Antidiabétiques oraux</t>
  </si>
  <si>
    <t>T38.3</t>
  </si>
  <si>
    <t>ADO</t>
  </si>
  <si>
    <t>Intox Hormones, SP</t>
  </si>
  <si>
    <t>T38.9</t>
  </si>
  <si>
    <t>Intox Salycilés</t>
  </si>
  <si>
    <t>T39.0</t>
  </si>
  <si>
    <t>X60.9</t>
  </si>
  <si>
    <t>X40.9</t>
  </si>
  <si>
    <t>Y10.9 </t>
  </si>
  <si>
    <t>Aspirine</t>
  </si>
  <si>
    <t>Intox Paracetamol (4-aminophénol)</t>
  </si>
  <si>
    <t>T39.1</t>
  </si>
  <si>
    <t>Intox AINS</t>
  </si>
  <si>
    <t>T39.3</t>
  </si>
  <si>
    <t>Intox Analgésiques non opioïdes / Antipyrétique / AINS, SP</t>
  </si>
  <si>
    <t>T39.9</t>
  </si>
  <si>
    <t>Antithermique</t>
  </si>
  <si>
    <t>Intox Anticholinestérasiques</t>
  </si>
  <si>
    <t>T44.0</t>
  </si>
  <si>
    <t>X63.9</t>
  </si>
  <si>
    <t>X43.9</t>
  </si>
  <si>
    <t>Y13.9</t>
  </si>
  <si>
    <t>Intox Alpha sympathicomimétique</t>
  </si>
  <si>
    <t>T44.4</t>
  </si>
  <si>
    <t>X63.10</t>
  </si>
  <si>
    <t>X43.10</t>
  </si>
  <si>
    <t>Y13.10</t>
  </si>
  <si>
    <t>noradrénaline à forte dose</t>
  </si>
  <si>
    <t>Intox Béta sympathicomimétique</t>
  </si>
  <si>
    <t>T44.5</t>
  </si>
  <si>
    <t>épinéphrine, salméterol, 
isoprénaline, adrénaline, noradrénaline à faible dose  
Sauf salbutamol T48.6, </t>
  </si>
  <si>
    <t>B+, adrénaline, dobutamine, 
isuprel, bricanyl, adrénaline</t>
  </si>
  <si>
    <t>Intox Alphabloquant</t>
  </si>
  <si>
    <t>T44.6</t>
  </si>
  <si>
    <t>tamsulosine, alfuzosine, Doxazosine </t>
  </si>
  <si>
    <t>tamsulosine, josir omix, 
alfuzosine,xatral, Doxazosine,  zoxan</t>
  </si>
  <si>
    <t>Intox Bétabloquant</t>
  </si>
  <si>
    <t>T44.7</t>
  </si>
  <si>
    <t>Intox Anticoagulant</t>
  </si>
  <si>
    <t>T45.5</t>
  </si>
  <si>
    <t>Pour un effet indésirable des anticoagulants 
coder de préférence l'effet
ex D68.3 hémorragie dues anticoagulants</t>
  </si>
  <si>
    <t>Intox Médicaments Fibrinolyse</t>
  </si>
  <si>
    <t>T45.6</t>
  </si>
  <si>
    <t>Intox Vitamine K, Antagoniste des anticoagulants et autres</t>
  </si>
  <si>
    <t>T45.7</t>
  </si>
  <si>
    <t>Intox Glucosides Cardiotoniques</t>
  </si>
  <si>
    <t>T46.0</t>
  </si>
  <si>
    <t>Comprend digoxine</t>
  </si>
  <si>
    <t>Digoxine</t>
  </si>
  <si>
    <t>Intox Inhibiteurs calciques</t>
  </si>
  <si>
    <t>T46.1</t>
  </si>
  <si>
    <t>Intox Antiarythmiques (autres)</t>
  </si>
  <si>
    <t>T46.2</t>
  </si>
  <si>
    <t>Sauf Bêta-bloquants</t>
  </si>
  <si>
    <t>Intox Vasodilatateurs coronariens non classés ailleurs</t>
  </si>
  <si>
    <t>T46.3</t>
  </si>
  <si>
    <t>Intox inhibiteurs enzyme conversion</t>
  </si>
  <si>
    <t>T46.4</t>
  </si>
  <si>
    <t>IEC</t>
  </si>
  <si>
    <t>Intox Anti Hypertenseurs (autres)</t>
  </si>
  <si>
    <t>T46.5</t>
  </si>
  <si>
    <t>Sauf bêta-bloquants, inhibiteurs calciques,
diurétiques</t>
  </si>
  <si>
    <t>Intox Vasodilatateurs périphériques</t>
  </si>
  <si>
    <t>T46.7</t>
  </si>
  <si>
    <t>Intox Médicaments action cardiovasculaires autres et SP</t>
  </si>
  <si>
    <t>T46.9</t>
  </si>
  <si>
    <t>Intox salbutamol</t>
  </si>
  <si>
    <t>T48.6</t>
  </si>
  <si>
    <t>Ventoline</t>
  </si>
  <si>
    <t>Intox Diurétique de l'anse</t>
  </si>
  <si>
    <t>T50.1</t>
  </si>
  <si>
    <t>Furosémide bumétamine</t>
  </si>
  <si>
    <t>Furosémide bumétamine lasilix burinex</t>
  </si>
  <si>
    <t>Intox autres diurétiques</t>
  </si>
  <si>
    <t>T50.2</t>
  </si>
  <si>
    <t>Sauf furosémide et bumétamine</t>
  </si>
  <si>
    <t> Autres Intox médicaments et substances, SP</t>
  </si>
  <si>
    <t>T50.9</t>
  </si>
  <si>
    <t>Pour immunoglobulines 
et autres agents immnunologiques</t>
  </si>
  <si>
    <t>vaccin immuno</t>
  </si>
  <si>
    <t>Stupéfiants - Médics du SNC</t>
  </si>
  <si>
    <t>Intoxication Héroïne</t>
  </si>
  <si>
    <t>T40.1</t>
  </si>
  <si>
    <t>X62.9</t>
  </si>
  <si>
    <t>X42.9</t>
  </si>
  <si>
    <t>Y12.9</t>
  </si>
  <si>
    <t>Intoxications Autres Opioïdes</t>
  </si>
  <si>
    <t>T40.2</t>
  </si>
  <si>
    <t>Comprend : codéine, morphine</t>
  </si>
  <si>
    <t>codéine morphine</t>
  </si>
  <si>
    <t>Intoxication Methadone</t>
  </si>
  <si>
    <t>T40.3</t>
  </si>
  <si>
    <t>Intoxication Cocaïne</t>
  </si>
  <si>
    <t>T40.5</t>
  </si>
  <si>
    <t>Intoxication Cannabis</t>
  </si>
  <si>
    <t>T40.7</t>
  </si>
  <si>
    <t>Intoxication LSD</t>
  </si>
  <si>
    <t>T40.8</t>
  </si>
  <si>
    <t>Intoxication Autres Hallucinogénes</t>
  </si>
  <si>
    <t>T40.9</t>
  </si>
  <si>
    <t>Datura, Belladone, champignon</t>
  </si>
  <si>
    <t>Intox antiépileptique Hydantoine</t>
  </si>
  <si>
    <t>T42.0</t>
  </si>
  <si>
    <t>X61.9</t>
  </si>
  <si>
    <t>X41.9</t>
  </si>
  <si>
    <t>Y11.9 </t>
  </si>
  <si>
    <t>Di-Hydan, Prodilantin</t>
  </si>
  <si>
    <t>Intox antiépileptique carbamazépine</t>
  </si>
  <si>
    <t>T42.1</t>
  </si>
  <si>
    <t>Tégretol</t>
  </si>
  <si>
    <t>Intoxication Barbiturique, antiépileptique</t>
  </si>
  <si>
    <t>T42.3</t>
  </si>
  <si>
    <t>Phenobarbital</t>
  </si>
  <si>
    <t>antiépileptique</t>
  </si>
  <si>
    <t>Intoxication Benzodiazepine</t>
  </si>
  <si>
    <t>T42.4</t>
  </si>
  <si>
    <t>Intoxication Anti épileptique-Sédatif-Hypnotique, SP</t>
  </si>
  <si>
    <t>T42.7</t>
  </si>
  <si>
    <t>Intoxication Antiparkinsonien</t>
  </si>
  <si>
    <t>T42.8</t>
  </si>
  <si>
    <t>Intoxication Antidépresseur Tricyclique</t>
  </si>
  <si>
    <t>T43.0</t>
  </si>
  <si>
    <t>Intoxication Antidépresseur, SP</t>
  </si>
  <si>
    <t>T43.2</t>
  </si>
  <si>
    <t>Intox Neuroleptique Phénothiazine</t>
  </si>
  <si>
    <t>T43.3</t>
  </si>
  <si>
    <t>Comprend Largactil Nozinan Modecate</t>
  </si>
  <si>
    <t>Largactil Nozinan Modecate Tercian</t>
  </si>
  <si>
    <t>Intox neuroleptique butyrophénone / thioxanthène</t>
  </si>
  <si>
    <t>T43.4</t>
  </si>
  <si>
    <t>Comprend Haldol Dipiperon</t>
  </si>
  <si>
    <t>Haldol Dipiperon</t>
  </si>
  <si>
    <t>Intoxication Neuroleptique Autres</t>
  </si>
  <si>
    <t>T43.5</t>
  </si>
  <si>
    <t>Comprend: Meprobamate, Lithium, </t>
  </si>
  <si>
    <t>Méprobamate, lithium</t>
  </si>
  <si>
    <t>Intoxication Psychotrope, SP</t>
  </si>
  <si>
    <t>T43.9</t>
  </si>
  <si>
    <t>Intoxication Tabac Nicotine</t>
  </si>
  <si>
    <t>T65.2</t>
  </si>
  <si>
    <t>-</t>
  </si>
  <si>
    <t>Diverses Substances</t>
  </si>
  <si>
    <t>Intoxication éthanol</t>
  </si>
  <si>
    <t>T51.0 +/- R78.0</t>
  </si>
  <si>
    <t>X65.9</t>
  </si>
  <si>
    <t>X45.9</t>
  </si>
  <si>
    <t>Y15.9</t>
  </si>
  <si>
    <t>Attention 
Pour ivresse aiguë utiliser simplement F10.0
Si alcoolémie faite ajouter R78.0</t>
  </si>
  <si>
    <t>Intoxication Produits dérivés du Pétrol </t>
  </si>
  <si>
    <t>T52.0</t>
  </si>
  <si>
    <t>Intoxication Solvants 0rganiques, SP </t>
  </si>
  <si>
    <t>T52.9</t>
  </si>
  <si>
    <t>Intoxication Hydrocarbures, SP</t>
  </si>
  <si>
    <t>T53.9</t>
  </si>
  <si>
    <t>Intoxication Javel ou caustiques</t>
  </si>
  <si>
    <t>T54.3</t>
  </si>
  <si>
    <t>Intoxication  Produit corrosif</t>
  </si>
  <si>
    <t>T54.9</t>
  </si>
  <si>
    <t>Intoxication Plomb et composés</t>
  </si>
  <si>
    <t>T56.0</t>
  </si>
  <si>
    <t>Intoxication CO</t>
  </si>
  <si>
    <t>T58</t>
  </si>
  <si>
    <t>Monoxyde carbone </t>
  </si>
  <si>
    <t>Intox Chlore gazeux</t>
  </si>
  <si>
    <t>T59.4</t>
  </si>
  <si>
    <t>Intoxication Fumées-Gaz</t>
  </si>
  <si>
    <t>T59.9</t>
  </si>
  <si>
    <t>Intoxication Pesticides organo-phosphorés</t>
  </si>
  <si>
    <t>T60.0</t>
  </si>
  <si>
    <t>Syndrome histaminique scombridés</t>
  </si>
  <si>
    <t>T61.1</t>
  </si>
  <si>
    <t>Anguille, maquereau, thon, </t>
  </si>
  <si>
    <t>Intoxication coquillages</t>
  </si>
  <si>
    <t>T61.2</t>
  </si>
  <si>
    <t>Intoxication Champignons ingérés</t>
  </si>
  <si>
    <t>T62.0</t>
  </si>
  <si>
    <t>Intoxication par plante ingérée</t>
  </si>
  <si>
    <t>T62.2</t>
  </si>
  <si>
    <t>Datura, Belladone,</t>
  </si>
  <si>
    <t>Intox venin de serpent</t>
  </si>
  <si>
    <t>T63.0</t>
  </si>
  <si>
    <t>A éviter en DP  Coder  en DP l'effet toxique du venin</t>
  </si>
  <si>
    <t>Intox venin scorpion</t>
  </si>
  <si>
    <t>T63.2</t>
  </si>
  <si>
    <t>A éviter en DP  Coder en DP l'effet toxique du venin</t>
  </si>
  <si>
    <t>A éviter en DP 
Coder  en DP l'effet toxique du venin</t>
  </si>
  <si>
    <t>Intox poissons venimeux</t>
  </si>
  <si>
    <t>T63.5</t>
  </si>
  <si>
    <t>Seulement Par contact, 
Sauf ingestion</t>
  </si>
  <si>
    <t>Vives</t>
  </si>
  <si>
    <t>Contact anémone méduse </t>
  </si>
  <si>
    <t>T63.6</t>
  </si>
  <si>
    <t>A éviter en DP  Coder  en DP l'effet toxique lié au contact</t>
  </si>
  <si>
    <t>Intoxication Substance, SAI</t>
  </si>
  <si>
    <t>T65.9</t>
  </si>
  <si>
    <t>AUTRES INTOXICATIONS ET EFFETS INDESIRABLES</t>
  </si>
  <si>
    <t>Troubles mentaux / Divers</t>
  </si>
  <si>
    <t>Troubles mentaux liés OH + psychose</t>
  </si>
  <si>
    <t>F10.5</t>
  </si>
  <si>
    <t>psychose alcoolique</t>
  </si>
  <si>
    <t>Troubles mentaux liés OH + amnésie</t>
  </si>
  <si>
    <t>F10.6</t>
  </si>
  <si>
    <t>Sd de Korsakov</t>
  </si>
  <si>
    <t>Troubles mentaux liés OH + démence</t>
  </si>
  <si>
    <t>F10.7</t>
  </si>
  <si>
    <t>Comprend Démence Alcoolique</t>
  </si>
  <si>
    <t>Troubles mentaux liés OH, SP</t>
  </si>
  <si>
    <t>F10.9</t>
  </si>
  <si>
    <t>Troubles mentaux liés cannabis, trouble psychotique</t>
  </si>
  <si>
    <t>F12.5</t>
  </si>
  <si>
    <t>Troubles mentaux liés cannabis, SP</t>
  </si>
  <si>
    <t>F12.9</t>
  </si>
  <si>
    <t>Troubles mentaux liés drogues multiples ou autres, SP</t>
  </si>
  <si>
    <t>F19.9</t>
  </si>
  <si>
    <t>Troubles mentaux / Sevrage-Delirium</t>
  </si>
  <si>
    <t>Sd de sevrage OH sans complication</t>
  </si>
  <si>
    <t>F10.30</t>
  </si>
  <si>
    <t>Comprend pré-DT sans convulsions</t>
  </si>
  <si>
    <t>Sd de sevrage OH + convulsions</t>
  </si>
  <si>
    <t>F10.31</t>
  </si>
  <si>
    <t>Comprend pré-DT avec convulsions</t>
  </si>
  <si>
    <t>Delirium Tremens sans complication</t>
  </si>
  <si>
    <t>F10.40</t>
  </si>
  <si>
    <t>Delirium Tremens + convulsions</t>
  </si>
  <si>
    <t>F10.41</t>
  </si>
  <si>
    <t>Troubles mentaux liés opiacés, Sd sevrage</t>
  </si>
  <si>
    <t>F11.3</t>
  </si>
  <si>
    <t>Troubles mentaux liés opiacés, Sd sevrage + delirium</t>
  </si>
  <si>
    <t>F11.4</t>
  </si>
  <si>
    <t>Troubles mentaux liés cannabis, Sd sevrage</t>
  </si>
  <si>
    <t>F12.3</t>
  </si>
  <si>
    <t>Troubles mentaux liés cannabis, Sd sevrage +delirium</t>
  </si>
  <si>
    <t>F12.4</t>
  </si>
  <si>
    <t>Troubles mentaux liés cocaïne, Sd sevrage</t>
  </si>
  <si>
    <t>F14.3</t>
  </si>
  <si>
    <t>Troubles mentaux liés cocaïne, Sd sevrage +delirium</t>
  </si>
  <si>
    <t>F14.4</t>
  </si>
  <si>
    <t>Troubles mentaux liés hallucinogènes, Sd sevrage</t>
  </si>
  <si>
    <t>F16.3</t>
  </si>
  <si>
    <t>Troubles mentaux liés hallucino, Sd sevrage+delirium</t>
  </si>
  <si>
    <t>F16.4</t>
  </si>
  <si>
    <t>Troubles mentaux liés drogues multiples ou autres, Sd sevrage</t>
  </si>
  <si>
    <t>F19.3</t>
  </si>
  <si>
    <t>Troubles mentaux / dépendance</t>
  </si>
  <si>
    <t>Troubles mentaux liés OH, Sd dépendance</t>
  </si>
  <si>
    <t>F10.2</t>
  </si>
  <si>
    <t>Troubles mentaux liés opiacés, Sd dépendance</t>
  </si>
  <si>
    <t>F11.2</t>
  </si>
  <si>
    <t>Troubles mentaux liés cannabis, Sd dépendance</t>
  </si>
  <si>
    <t>F12.2</t>
  </si>
  <si>
    <t>Troubles mentaux liés cocaïne, Sd dépendance</t>
  </si>
  <si>
    <t>F14.2</t>
  </si>
  <si>
    <t>Troubles mentaux liés hallucinogènes, Sd dépendance</t>
  </si>
  <si>
    <t>F16.2</t>
  </si>
  <si>
    <t>Troubles mentaux / Intox aiguë </t>
  </si>
  <si>
    <t>Ivresse aiguë sans complication</t>
  </si>
  <si>
    <t>F10.00</t>
  </si>
  <si>
    <t>Uniquement pour une ivresse aiguë </t>
  </si>
  <si>
    <t>alcoolisation</t>
  </si>
  <si>
    <t>Ivresse aiguë + traumatisme / blessure </t>
  </si>
  <si>
    <t>F10.01</t>
  </si>
  <si>
    <t>Ivresse aiguë + autres complications médicales</t>
  </si>
  <si>
    <t>F10.02</t>
  </si>
  <si>
    <t>Ivresse aiguë + delirium</t>
  </si>
  <si>
    <t>F10.03</t>
  </si>
  <si>
    <t>Ivresse aiguë + coma</t>
  </si>
  <si>
    <t>F10.05</t>
  </si>
  <si>
    <t>Ivresse aiguë + convulsions</t>
  </si>
  <si>
    <t>F10.06</t>
  </si>
  <si>
    <t>Troubles mentaux liés opiacés, intox aigüe</t>
  </si>
  <si>
    <t>F11.0</t>
  </si>
  <si>
    <t>Intox aiguë opiacés sans complication</t>
  </si>
  <si>
    <t>F11.00</t>
  </si>
  <si>
    <t>Intox aiguë opiacés + traumatisme / blessure</t>
  </si>
  <si>
    <t>F11.01</t>
  </si>
  <si>
    <t>Intox aiguë opiacés + autres complications médicales</t>
  </si>
  <si>
    <t>F11.02</t>
  </si>
  <si>
    <t>Intox aiguë opiacés + delirium</t>
  </si>
  <si>
    <t>F11.03</t>
  </si>
  <si>
    <t>Intox aiguë opiacés + coma</t>
  </si>
  <si>
    <t>F11.05</t>
  </si>
  <si>
    <t>Intox aiguë opiacés + convulsions</t>
  </si>
  <si>
    <t>F11.06</t>
  </si>
  <si>
    <t>Troubles mentaux liés cannabis, intoxication aiguë </t>
  </si>
  <si>
    <t>F12.0</t>
  </si>
  <si>
    <t>Troubles mentaux liés sédatifs hypnotiques, intox aigue</t>
  </si>
  <si>
    <t>F13.0</t>
  </si>
  <si>
    <t>Troubles mentaux liés cocaïne, intox aigue</t>
  </si>
  <si>
    <t>F14.0</t>
  </si>
  <si>
    <t>Troubles mentaux liés psychostim caféine, intox aigue</t>
  </si>
  <si>
    <t>F15.0</t>
  </si>
  <si>
    <t>Troubles mentaux liés hallucinogènes, intox aiguë</t>
  </si>
  <si>
    <t>F16.0</t>
  </si>
  <si>
    <t>Troubles mentaux liés solvants, intox aigüe</t>
  </si>
  <si>
    <t>F18.0</t>
  </si>
  <si>
    <t>Troubles mentaux liés drogues multiples ou autres, intox aigue</t>
  </si>
  <si>
    <t>F19.0</t>
  </si>
  <si>
    <t>Effets indésirables au cours d'un TTT</t>
  </si>
  <si>
    <t>Compléter éventuellement par le code d'effet indésirable en rapport avec le médicament</t>
  </si>
  <si>
    <t>Effets secondaires SAI médicaments</t>
  </si>
  <si>
    <t>T88.7</t>
  </si>
  <si>
    <t>Coder en DP le symptome</t>
  </si>
  <si>
    <t>D68.3 + Y44.2</t>
  </si>
  <si>
    <t> Vous devez renseigner la nature du saignement</t>
  </si>
  <si>
    <t>Effet secondaire du traitement hypoglycémiant  </t>
  </si>
  <si>
    <t>D68.9 + Y44.2 </t>
  </si>
  <si>
    <t>Coma par surdosage en morphinique</t>
  </si>
  <si>
    <t>R40.2 + Y45.0 </t>
  </si>
  <si>
    <t>Ne peut être codé pour une TS, une prise accidentelle</t>
  </si>
  <si>
    <t>Syndrome Parkinsonien liè aux neuroleptiques / phénothiazine</t>
  </si>
  <si>
    <t>G21.1 + Y49.3</t>
  </si>
  <si>
    <t>largactil tercian nozinan</t>
  </si>
  <si>
    <t>Syndrome Parkinsonien liè aux neuroleptiques / butyrophénone</t>
  </si>
  <si>
    <t>G21.1 + Y49.4</t>
  </si>
  <si>
    <t>Haldol</t>
  </si>
  <si>
    <t>Syndrome Parkinsonien liè aux neuroleptiques autres</t>
  </si>
  <si>
    <t>G21.1 + Y49.5</t>
  </si>
  <si>
    <t>Sauf si Phénothiazine et Butyrophénone</t>
  </si>
  <si>
    <t>Dyskinésies  lièes aux neuroleptiques / phénothiazine</t>
  </si>
  <si>
    <t>G24.9 + Y49.3</t>
  </si>
  <si>
    <t>Dyskinésies lièes aux neuroleptiques / butyrophénone</t>
  </si>
  <si>
    <t>G24.9 + Y49.4</t>
  </si>
  <si>
    <t>Dyskinésies lièes aux neuroleptiques autres</t>
  </si>
  <si>
    <t>G24.9 + Y49.5</t>
  </si>
  <si>
    <t>Sd malin neuroleptiques / phénothiazine</t>
  </si>
  <si>
    <t>G21.0 + Y49.3</t>
  </si>
  <si>
    <t>Sd malin neuroleptiques / butyrophénone</t>
  </si>
  <si>
    <t>G21.0 + Y49.4</t>
  </si>
  <si>
    <t>Sd malin neuroleptiques autres</t>
  </si>
  <si>
    <t>G21.0 + Y49.5</t>
  </si>
  <si>
    <t>Code</t>
  </si>
  <si>
    <t>libelle</t>
  </si>
  <si>
    <t>Remarques</t>
  </si>
  <si>
    <t>AFHB002</t>
  </si>
  <si>
    <t> Ponction de liquide cérébrospinal, par voie lombale transcutanée [Ponction lombaire]</t>
  </si>
  <si>
    <t>AHLB005</t>
  </si>
  <si>
    <t>Infiltration anesthésique de tronc nerveux profond avec évaluation diagnostique et pronostique, 
sans guidage</t>
  </si>
  <si>
    <t>AHLB007</t>
  </si>
  <si>
    <t>Infiltration anesthésique de tronc nerveux superficiel avec évaluation diagnostique et pronostique, 
sans stimulodétection électrique</t>
  </si>
  <si>
    <t>AHLB009</t>
  </si>
  <si>
    <t>Bloc anesthésique continu d'un nerf profond d'un membre</t>
  </si>
  <si>
    <t>AHLB017</t>
  </si>
  <si>
    <t> Infiltration anesthésique de tronc nerveux superficiel avec évaluation diagnostique et pronostique, 
avec stimulodétection électrique</t>
  </si>
  <si>
    <t>BACA002</t>
  </si>
  <si>
    <t> Suture d'une plaie cutanée d'une paupière, sans atteinte du bord libre</t>
  </si>
  <si>
    <t>BACA008</t>
  </si>
  <si>
    <t> Suture de plaie du sourcil</t>
  </si>
  <si>
    <t>BAGA001</t>
  </si>
  <si>
    <t> Ablation secondaire de corps étranger de la paupière</t>
  </si>
  <si>
    <t>BDGP002</t>
  </si>
  <si>
    <t> Ablation d'un corps étranger superficiel de la cornée</t>
  </si>
  <si>
    <t>BDGP003</t>
  </si>
  <si>
    <t> Ablation de corps étrangers superficiels multiples unilatéraux ou bilatéraux de la cornée</t>
  </si>
  <si>
    <t>BZQP002</t>
  </si>
  <si>
    <t> Fluoroscopie de l'oeil</t>
  </si>
  <si>
    <t>CAGD001</t>
  </si>
  <si>
    <t> Ablation unilatérale ou bilatérale de bouchon de cérumen 
ou de corps étranger du méat acoustique externe</t>
  </si>
  <si>
    <t>CAJA001</t>
  </si>
  <si>
    <t> Evacuation de collection de l'auricule</t>
  </si>
  <si>
    <t>CAJA002</t>
  </si>
  <si>
    <t> Parage et/ou suture de plaie de l'auricule</t>
  </si>
  <si>
    <t>DCJB001</t>
  </si>
  <si>
    <t> Drainage d'une collection du péricarde, par voie transcutanée</t>
  </si>
  <si>
    <t>DELF011</t>
  </si>
  <si>
    <t>Pose d'une sonde intraventriculaire droite pour stimulation cardiaque temporaire, 
par voie veineuse transcutanée</t>
  </si>
  <si>
    <t>DEQP003</t>
  </si>
  <si>
    <t> Electrocardiographie sur au moins 12 dérivations</t>
  </si>
  <si>
    <t>DEQP004</t>
  </si>
  <si>
    <t> Surveillance continue de l'électrocardiogramme par oscilloscopie et/ou télésurveillance, par 24 heures</t>
  </si>
  <si>
    <t>DEQP007</t>
  </si>
  <si>
    <t> Surveillance continue de l'électrocardiogramme par oscilloscopie et/ou télésurveillance, avec surveillance continue de la pression intraartérielle et/ou de la saturation artérielle en oxygène par méthodes non effractives, par 24 heures</t>
  </si>
  <si>
    <t>URG </t>
  </si>
  <si>
    <t>DERP004</t>
  </si>
  <si>
    <t> Choc électrique cardiaque transcutané [Cardioversion externe], en urgence</t>
  </si>
  <si>
    <t>DERP005</t>
  </si>
  <si>
    <t> Stimulation cardiaque temporaire transcutanée</t>
  </si>
  <si>
    <t>DGLF006</t>
  </si>
  <si>
    <t>Pose d'un ballon de contrepulsion diastolique intraaortique, par voie artérielle transcutanée</t>
  </si>
  <si>
    <t>DKMD001</t>
  </si>
  <si>
    <t> Ressuscitation cardiorespiratoire avec intubation trachéale, en dehors d'un bloc médicotechnique</t>
  </si>
  <si>
    <t>DKMD002</t>
  </si>
  <si>
    <t> Ressuscitation cardiorespiratoire avec intubation trachéale, dans un bloc médicotechnique</t>
  </si>
  <si>
    <t>DZQM005</t>
  </si>
  <si>
    <t>Echographie-doppler transthoracique du coeur et des vaisseaux intrathoraciques, au lit du malade</t>
  </si>
  <si>
    <t>EALB002</t>
  </si>
  <si>
    <t> Pose d'une voie d'abord vasculaire intraosseuse 
ou dans le sinus veineux sagittal [longitudinal] supérieur</t>
  </si>
  <si>
    <t>EAQM004</t>
  </si>
  <si>
    <t>Échographie-doppler transcrânienne des vaisseaux intracrâniens, sans épreuve pharmacodynamique
</t>
  </si>
  <si>
    <t>EFCA002</t>
  </si>
  <si>
    <t> Suture de plaie de veine superficielle des membres ou du cou, par abord direct</t>
  </si>
  <si>
    <t>EFQM001</t>
  </si>
  <si>
    <r>
      <t xml:space="preserve"> </t>
    </r>
    <r>
      <rPr>
        <rFont val="Calibri"/>
        <charset val="1"/>
        <family val="2"/>
        <sz val="14"/>
      </rPr>
      <t xml:space="preserve">Échographie-doppler des veines des membres supérieurs</t>
    </r>
  </si>
  <si>
    <t>EGFA007</t>
  </si>
  <si>
    <t> Excision d'une thrombose hémorroïdaire</t>
  </si>
  <si>
    <t>EGJA001</t>
  </si>
  <si>
    <t> Evacuation d'une thrombose hémorroïdaire externe</t>
  </si>
  <si>
    <t>EGLF001</t>
  </si>
  <si>
    <t> Pose d'un cathéter veineux ombilical</t>
  </si>
  <si>
    <t>EHBD001</t>
  </si>
  <si>
    <t> Tamponnement de varices oesogastriques par sonde à  ballonnet</t>
  </si>
  <si>
    <t>ENLF001</t>
  </si>
  <si>
    <t> Pose de dispositif intraartériel de surveillance de la pression intraartérielle</t>
  </si>
  <si>
    <t>EPLF002</t>
  </si>
  <si>
    <t> Pose d'un cathéter veineux central, par voie transcutanée </t>
  </si>
  <si>
    <t>EQLA002</t>
  </si>
  <si>
    <t>Pose d'une circulation extracorporelle en urgence pour assistance circulatoire, 
par abord vasculaire périphérique </t>
  </si>
  <si>
    <t>(ECMO)</t>
  </si>
  <si>
    <t>EQLF001</t>
  </si>
  <si>
    <t> Injection intraveineuse continue de dobutamine ou de dopamine à  débit inférieur à  8 microgrammes par kilogramme par minute [µg/kg/min], ou de dopexamine en dehors de la période néonatale, 
par 24 heures</t>
  </si>
  <si>
    <t>EQLF002</t>
  </si>
  <si>
    <t> Perfusion intraveineuse de produit de remplissage à  un débit supérieur à  50 millilitres par kilogramme [ml/kg] en moins de 24 heures, chez l'adulte</t>
  </si>
  <si>
    <t>EQLF003</t>
  </si>
  <si>
    <t>  Injection intraveineuse continue de dobutamine ou de dopamine à  débit supérieur à  8 microgrammes par kilogramme par minute [µg/kg/min], d'adrénaline ou de noradrénaline en dehors de la période néonatale, par 24 heures</t>
  </si>
  <si>
    <t>EQLF004</t>
  </si>
  <si>
    <t> Pose de dispositif de mesure des pressions du coeur droit et du débit cardiaque, 
par voie veineuse transcutanée</t>
  </si>
  <si>
    <t>EQQP008</t>
  </si>
  <si>
    <t> Enregistrement ambulatoire discontinu de la pression intraartérielle par méthode non effractive 
pendant au moins 24 heures [MAPA] [Holter tensionnel]</t>
  </si>
  <si>
    <t>FEHB001</t>
  </si>
  <si>
    <t> Prélèvement de sang artériel, par voie transcutanée (si accès veineux impossible)</t>
  </si>
  <si>
    <t>FELF004</t>
  </si>
  <si>
    <t> Transfusion de concentré de globules rouges d'un volume supérieur à  une demimasse sanguine chez l'adulte ou à  40 millilitres par kilogramme [ml/kg]  chez le nouveau-né en moins de 24 heures</t>
  </si>
  <si>
    <t>FELF006</t>
  </si>
  <si>
    <t> Transfusion de produit sanguin labile non érythrocytaire</t>
  </si>
  <si>
    <t>FELF011</t>
  </si>
  <si>
    <t> Transfusion de concentré de globules rouges d'un volume inférieur à  une demimasse sanguine</t>
  </si>
  <si>
    <t>GABD001</t>
  </si>
  <si>
    <t> Tamponnement nasal antérieur et postérieur</t>
  </si>
  <si>
    <t>GABD002</t>
  </si>
  <si>
    <t> Tamponnement nasal antérieur</t>
  </si>
  <si>
    <t>GAGD002</t>
  </si>
  <si>
    <t> Ablation de corps étranger de la cavité nasale</t>
  </si>
  <si>
    <t>GAJA002</t>
  </si>
  <si>
    <t> Parage et/ou suture de plaie du nez</t>
  </si>
  <si>
    <t>GDGE001</t>
  </si>
  <si>
    <t> Ablation de corps étranger du larynx, par laryngoscopie directe</t>
  </si>
  <si>
    <t>GDLD001</t>
  </si>
  <si>
    <t> Pose d'un masque laryngé ou d'un Combitube®</t>
  </si>
  <si>
    <t>GEGE003</t>
  </si>
  <si>
    <t> Ablation de corps étranger intratrachéal et/ou intrabronchique, par fibroscopie</t>
  </si>
  <si>
    <t>GELD001</t>
  </si>
  <si>
    <t> Instillation de surfactant exogène chez un nouveau-né en ventilation mécanique</t>
  </si>
  <si>
    <t>GELD002</t>
  </si>
  <si>
    <t> Intubation trachéale en dehors d'un bloc médicotechnique</t>
  </si>
  <si>
    <t>GELD003</t>
  </si>
  <si>
    <t> Intubation trachéale avec instillation de surfactant exogène</t>
  </si>
  <si>
    <t>GELD004</t>
  </si>
  <si>
    <t> Intubation trachéale</t>
  </si>
  <si>
    <t>GELD005</t>
  </si>
  <si>
    <t> Nébulisation d'agent thérapeutique à  destination bronchique [aérosol] 
avec surveillance de la saturation en oxygène par mesure transcutanée [SpO2] pendant au moins 2h</t>
  </si>
  <si>
    <t>GELE004</t>
  </si>
  <si>
    <t> Intubation trachéale, par fibroscopie ou dispositif laryngé particulier</t>
  </si>
  <si>
    <t>GELF001</t>
  </si>
  <si>
    <t> Pose de cathéter laryngé ou de cathéter trachéal, par voie transcutanée</t>
  </si>
  <si>
    <t>GGHB001</t>
  </si>
  <si>
    <t> Ponction d'un épanchement pleural, sans guidage</t>
  </si>
  <si>
    <t>GGJB001</t>
  </si>
  <si>
    <t> Drainage d'un épanchement de la cavité pleurale, par voie transcutanée sans guidage</t>
  </si>
  <si>
    <t>GGJB002</t>
  </si>
  <si>
    <t> Evacuation d'un épanchement de la cavité pleurale, par voie transcutanée sans guidage</t>
  </si>
  <si>
    <t>GLHF001</t>
  </si>
  <si>
    <t> Prélèvement de sang artériel avec gazométrie sanguine et mesure du pH, sans épreuve d'hyperoxie </t>
  </si>
  <si>
    <t>= Gaz du sang</t>
  </si>
  <si>
    <t>GLLD003</t>
  </si>
  <si>
    <t> Ventilation spontanée au masque facial, par canule nasale ou par sonde nasopharyngée, 
sans aide inspiratoire, avec pression expiratoire positive [VS-PEP] </t>
  </si>
  <si>
    <t>= CPAP</t>
  </si>
  <si>
    <t>GLLD005</t>
  </si>
  <si>
    <t> Administration de monoxyde d'azote [NO] inhalé, chez un patient ventilé</t>
  </si>
  <si>
    <t>GLLD008</t>
  </si>
  <si>
    <t> Ventilation mécanique intratrachéale avec pression expiratoire positive [PEP] 
supérieure à  6 et/ou FiO2 supérieure à  60%, par 24 heures</t>
  </si>
  <si>
    <t>GLLD012</t>
  </si>
  <si>
    <t> Ventilation mécanique continue au masque facial pour suppléance ventilatoire, 
par 24 heures </t>
  </si>
  <si>
    <t>se code une fois /24h</t>
  </si>
  <si>
    <t>GLLD015</t>
  </si>
  <si>
    <t> Ventilation mécanique intratrachéale avec pression expiratoire positive [PEP] 
inférieure ou égale à  6 et FiO2 inférieure ou égale à  60%, par 24 heures</t>
  </si>
  <si>
    <t>GLLD016</t>
  </si>
  <si>
    <t> Ventilation manuelle d'un nouveau-né à  la naissance, au masque facial, 
avec administration intraveineuse d'agent pharmacologique et/ou de soluté
</t>
  </si>
  <si>
    <t>GLLD017</t>
  </si>
  <si>
    <t> Oxygénothérapie avec surveillance continue de l'oxymétrie, 
en dehors de la ventilation mécanique, par 24 heures</t>
  </si>
  <si>
    <t>GLLD018</t>
  </si>
  <si>
    <t> Ventilation manuelle d'un nouveau-né à  la naissance, au masque facial</t>
  </si>
  <si>
    <t>GLLD019</t>
  </si>
  <si>
    <t> Ventilation barométrique ou volumétrique non effractive au masque facial pendant au moins 
2 heures cumulées au cours des 12 heures, pour insuffisance respiratoire aigüe</t>
  </si>
  <si>
    <t>GLLP003</t>
  </si>
  <si>
    <t> Pose d'un masque facial de ventilation nasale</t>
  </si>
  <si>
    <t>GLMF001</t>
  </si>
  <si>
    <t> Adaptation des réglages d'une ventilation non effractive 
par mesures répétées des gaz du sang, par 24 heures</t>
  </si>
  <si>
    <t>GLQF001</t>
  </si>
  <si>
    <t> Réglage du débit d'oxygène par mesures répétées des gaz du sang, 
pour instauration ou adaptation d'une oxygénothérapie de débit défini, par 24 heures</t>
  </si>
  <si>
    <t>GLQP001</t>
  </si>
  <si>
    <t> Réglage du débit d'oxygène par surveillance transcutanée de la saturation en oxygène, 
pour instauration ou adaptation d'une o-oxygénothérapie, de débit défini chez l'enfant, par 24 heures </t>
  </si>
  <si>
    <t>GLQP004</t>
  </si>
  <si>
    <t> Surveillance continue transcutanée de la pression partielle sanguine en oxygène [PO2] 
et/ou en dioxyde de carbone [PCO2] chez le nouveau-né, par 24 heures</t>
  </si>
  <si>
    <t>GLQP005</t>
  </si>
  <si>
    <t> Enregistrement continu de la saturation sanguine en oxygène par mesure transcutanée [SpO2] 
[Oxymétrie de pouls], pendant au moins 6 heures</t>
  </si>
  <si>
    <t>HAHD001</t>
  </si>
  <si>
    <t> Frottis et/ou prélèvement intrabuccal</t>
  </si>
  <si>
    <t>Streptatest, depistage 
toxique, grippe)</t>
  </si>
  <si>
    <t>HAJA003</t>
  </si>
  <si>
    <t> Parage et/ou suture de plaie cutanée non transfixiante de lèvre</t>
  </si>
  <si>
    <t>HAJA006</t>
  </si>
  <si>
    <t> Parage et/ou suture de plaie transfixiante de lèvre</t>
  </si>
  <si>
    <t>HAJA007</t>
  </si>
  <si>
    <t> Parage et/ou suture de plaies muqueuses intrabuccales multiples</t>
  </si>
  <si>
    <t>HAJA009</t>
  </si>
  <si>
    <t> Parage et/ou suture de plaie de la langue</t>
  </si>
  <si>
    <t>HAJA010</t>
  </si>
  <si>
    <t> Parage et/ou suture d'une plaie muqueuse intrabuccale</t>
  </si>
  <si>
    <t>HBSD001</t>
  </si>
  <si>
    <t> Hémostase gingivoalvéolaire secondaire à  une avulsion dentaire</t>
  </si>
  <si>
    <t>HDGE002</t>
  </si>
  <si>
    <t> Ablation de corps étranger de l'oropharynx, par laryngoscopie indirecte</t>
  </si>
  <si>
    <t>HFKD001</t>
  </si>
  <si>
    <t> Changement d'une sonde de gastrostomie, par voie externe sans guidage</t>
  </si>
  <si>
    <t>HPHB003</t>
  </si>
  <si>
    <t> Ponction d'un épanchement péritonéal, par voie transcutanée</t>
  </si>
  <si>
    <t>HPJB001</t>
  </si>
  <si>
    <t> Evacuation d'un épanchement intrapéritonéal, par voie transcutanée</t>
  </si>
  <si>
    <t>JCKD001</t>
  </si>
  <si>
    <t> Changement d'une sonde d'urétérostomie cutanée</t>
  </si>
  <si>
    <t>JDJD001</t>
  </si>
  <si>
    <t> Evacuation de la vessie par cathétérisme transitoire [Sondage vésical évacuateur]</t>
  </si>
  <si>
    <t>JDJD002</t>
  </si>
  <si>
    <t> Décaillotage de la vessie par sonde, par voie urétrale</t>
  </si>
  <si>
    <t>JDKD001</t>
  </si>
  <si>
    <t> Changement d'une sonde de cystostomie</t>
  </si>
  <si>
    <t>JDKD002</t>
  </si>
  <si>
    <t> Changement d'une sonde urétrovésicale</t>
  </si>
  <si>
    <t>JDLD001</t>
  </si>
  <si>
    <t> Pose d'une sonde urétrovésicale [Sondage vésical à  demeure]</t>
  </si>
  <si>
    <t>JDLF001</t>
  </si>
  <si>
    <t> Pose d'un cathéter intravésical, par voie transcutanée suprapubienne</t>
  </si>
  <si>
    <t>JDQM001</t>
  </si>
  <si>
    <t> Echographie transcutanée de la vessie et/ou de la prostate</t>
  </si>
  <si>
    <t>JEGA003</t>
  </si>
  <si>
    <t> Ablation de corps étranger de l'urètre, par abord direct</t>
  </si>
  <si>
    <t>JEHD001</t>
  </si>
  <si>
    <t> Frottis et/ou prélèvement urétral</t>
  </si>
  <si>
    <t>JHEP001</t>
  </si>
  <si>
    <t> Réduction manuelle d'un paraphimosis</t>
  </si>
  <si>
    <t>JHQM001</t>
  </si>
  <si>
    <t> Echographie transcutanée unilatérale ou bilatérale du contenu des bourses</t>
  </si>
  <si>
    <t>JKGD004</t>
  </si>
  <si>
    <t> Ablation d'un dispositif intra-utérin, par voie vaginale</t>
  </si>
  <si>
    <t>JKHD001</t>
  </si>
  <si>
    <t> Prélèvement cervicovaginal</t>
  </si>
  <si>
    <t>JLCA008</t>
  </si>
  <si>
    <t> Suture de plaie du vagin</t>
  </si>
  <si>
    <t>JLGD001</t>
  </si>
  <si>
    <t> Ablation ou changement de dispositif intravaginal</t>
  </si>
  <si>
    <t>JLGE001</t>
  </si>
  <si>
    <t> Ablation de corps étranger du vagin, par vaginoscopie</t>
  </si>
  <si>
    <t>JMCA005</t>
  </si>
  <si>
    <t> Suture de plaie de la vulve</t>
  </si>
  <si>
    <t>JMCA006</t>
  </si>
  <si>
    <t> Suture de plaie de la vulve et de l'anus, sans suture du muscle sphincter externe de l'anus</t>
  </si>
  <si>
    <t>JMPA006</t>
  </si>
  <si>
    <t> Episiotomie</t>
  </si>
  <si>
    <t>JNBD002</t>
  </si>
  <si>
    <t> Tamponnement intra-utérin ou intravaginal, pour hémorragie obstétricale</t>
  </si>
  <si>
    <t>JNQM001</t>
  </si>
  <si>
    <t> Echographie non morphologique de la grossesse avant 11 semaines d'aménorrhée</t>
  </si>
  <si>
    <t>JQGD001</t>
  </si>
  <si>
    <t> Accouchement unique par le siège par voie naturelle, chez une multipare</t>
  </si>
  <si>
    <t>JQGD002</t>
  </si>
  <si>
    <t> Accouchement multiple par voie naturelle, chez une primipare</t>
  </si>
  <si>
    <t>JQGD003</t>
  </si>
  <si>
    <t> Accouchement unique par le siège par voie naturelle avec petite extraction, chez une primipare</t>
  </si>
  <si>
    <t>JQGD004</t>
  </si>
  <si>
    <t> Accouchement unique par le siège par voie naturelle, chez une primipare</t>
  </si>
  <si>
    <t>JQGD007</t>
  </si>
  <si>
    <t> Accouchement multiple par voie naturelle, chez une multipare</t>
  </si>
  <si>
    <t>JQGD010</t>
  </si>
  <si>
    <t> Accouchement céphalique unique par voie naturelle, chez une primipare</t>
  </si>
  <si>
    <t>JQGD012</t>
  </si>
  <si>
    <t> Accouchement céphalique unique par voie naturelle, chez une multipare</t>
  </si>
  <si>
    <t>JQQP001</t>
  </si>
  <si>
    <t> Enregistrement du rythme cardiaque du foetus d'une durée de plus de 20 minutes, 
en dehors du travail</t>
  </si>
  <si>
    <t>LBEP005</t>
  </si>
  <si>
    <t> Réduction orthopédique d'une luxation temporomandibulaire unilatérale ou bilatérale</t>
  </si>
  <si>
    <t>LCGA002</t>
  </si>
  <si>
    <t> Ablation de corps étranger projeté dans les tissus mous buccofaciaux, par abord intrabuccal</t>
  </si>
  <si>
    <t>MADP001</t>
  </si>
  <si>
    <t> Contention orthopédique unilatérale ou bilatérale de fracture de la clavicule </t>
  </si>
  <si>
    <t>MBEP001</t>
  </si>
  <si>
    <t> Réduction orthopédique extemporanée de fracture ou de décollement épiphysaire de l'extrémité pro-imale de l'humérus ou de fracture de la diaphyse de l'humérus</t>
  </si>
  <si>
    <t>MCEP001</t>
  </si>
  <si>
    <t> Réduction orthopédique de fracture ou de décollement épiphysaire de l'extrémité distale 
d'un os ou des 2 os de l'avant-bras</t>
  </si>
  <si>
    <t>MDEP001</t>
  </si>
  <si>
    <t> Réduction orthopédique de fractures de plusieurs os de la main</t>
  </si>
  <si>
    <t>MDEP002</t>
  </si>
  <si>
    <t> Réduction orthopédique d'une fracture d'un os de la main</t>
  </si>
  <si>
    <t>MEEP001</t>
  </si>
  <si>
    <t> Réduction orthopédique d'une luxation ou luxation-fracture acromioclaviculaire ou sternoclaviculaire</t>
  </si>
  <si>
    <t>MEEP002</t>
  </si>
  <si>
    <t> Réduction orthopédique d'une luxation scapulohumérale </t>
  </si>
  <si>
    <t>Ne pas associer avec un acte d'immobilisation</t>
  </si>
  <si>
    <t>MEEP003</t>
  </si>
  <si>
    <t> Réduction orthopédique d'une luxation scapulohumérale avec 
fracture de l'extrémité pro-imale de l'humérus homolatéral</t>
  </si>
  <si>
    <t>MEMP001</t>
  </si>
  <si>
    <t> Confection d'une attelle de posture ou de mobilisation de l'épaule</t>
  </si>
  <si>
    <t>MFEP001</t>
  </si>
  <si>
    <t> Réduction orthopédique d'une pronation douloureuse du coude</t>
  </si>
  <si>
    <t>MFEP002</t>
  </si>
  <si>
    <t> Réduction orthopédique d'une luxation ou d'une luxation-fracture du coude</t>
  </si>
  <si>
    <t>MFMP001</t>
  </si>
  <si>
    <t> Confection d'une attelle de posture ou de mobilisation du coude</t>
  </si>
  <si>
    <t>MGEP002</t>
  </si>
  <si>
    <t> Réduction orthopédique de fracture du carpe et/ou d'une luxation du poignet</t>
  </si>
  <si>
    <t>MGMP001</t>
  </si>
  <si>
    <t> Confection d'une attelle de posture ou de mobilisation du poignet et/ou de la main</t>
  </si>
  <si>
    <t>MHEP001</t>
  </si>
  <si>
    <t> Réduction orthopédique de plusieurs luxations 
et/ou luxations-fractures métacarpophalangiennes 
et/ou interphalangiennes de doigt</t>
  </si>
  <si>
    <t>MHEP002</t>
  </si>
  <si>
    <t> Réduction orthopédique d'une luxation 
ou d'une luxation-fracture métacarpophalangienne 
ou interphalangienne d'un doigt</t>
  </si>
  <si>
    <t>MHEP004</t>
  </si>
  <si>
    <t> Réduction orthopédique d'une luxation ou d'une luxation-fracture carpométacarpienne</t>
  </si>
  <si>
    <t>MHMP002</t>
  </si>
  <si>
    <t> Confection d'une orthèse statique de 2 doigts</t>
  </si>
  <si>
    <t>MHMP003</t>
  </si>
  <si>
    <t> Confection d'une orthèse statique de 3 doigts ou plus</t>
  </si>
  <si>
    <t>MHMP007</t>
  </si>
  <si>
    <t> Confection d'une orthèse statique d'un doigt</t>
  </si>
  <si>
    <t>MJFA003</t>
  </si>
  <si>
    <t> Excision d'un panaris profond de la pulpe des doigts [phlegmon pulpaire]</t>
  </si>
  <si>
    <t>MJPA010</t>
  </si>
  <si>
    <t> Incision ou excision d'un panaris superficiel</t>
  </si>
  <si>
    <t>MZHB002</t>
  </si>
  <si>
    <t> Ponction ou cytoponction d'une articulation du membre supérieur, par voie transcutanée sans guidage</t>
  </si>
  <si>
    <t>MZJB001</t>
  </si>
  <si>
    <t> Evacuation de collection articulaire du membre supérieur, par voie transcutanée sans guidage</t>
  </si>
  <si>
    <t>MZMP001</t>
  </si>
  <si>
    <t> Confection d'une contention souple d'une articulation du membre supérieur</t>
  </si>
  <si>
    <t>MZMP004</t>
  </si>
  <si>
    <t> Confection d'un appareil rigide au poignet et/ou à  la main pour immobilisation initiale de fracture 
du membre supérieur, sans réduction</t>
  </si>
  <si>
    <t>MZMP006</t>
  </si>
  <si>
    <t> Confection d'un appareil rigide d'immobilisation 
de l'avant-bras, du poignet et/ou de la main ne prenant pas le coude</t>
  </si>
  <si>
    <t>MZMP007</t>
  </si>
  <si>
    <t> Confection d'un appareil rigide brachio-antébrachio-palmaire pour immobilisation initiale 
de fracture du membre supérieur, sans réduction</t>
  </si>
  <si>
    <t>MZMP011</t>
  </si>
  <si>
    <t> Confection d'un appareil rigide d'immobilisation du membre supérieur prenant le coude</t>
  </si>
  <si>
    <t>MZMP013</t>
  </si>
  <si>
    <t> Confection d'un appareil rigide antébrachiopalmaire pour immobilisation initiale de 
fracture du membre supérieur, sans réduction</t>
  </si>
  <si>
    <t>NBEP001</t>
  </si>
  <si>
    <t> Réduction orthopédique progressive de fracture du fémur, par traction continue collée</t>
  </si>
  <si>
    <t>NDEP001</t>
  </si>
  <si>
    <t> Réduction orthopédique de fracture et/ou de luxation de l'avant-pied</t>
  </si>
  <si>
    <t>NEEP002</t>
  </si>
  <si>
    <t> Réduction orthopédique d'une luxation de prothèse de l'articulation coxofémorale</t>
  </si>
  <si>
    <t>NFEP001</t>
  </si>
  <si>
    <t> Réduction orthopédique d'une luxation de la patelle</t>
  </si>
  <si>
    <t>NFEP002</t>
  </si>
  <si>
    <t> Réduction orthopédique d'une luxation ou d'une luxation-fracture de l'articulation fémorotibiale</t>
  </si>
  <si>
    <t>NFMP001</t>
  </si>
  <si>
    <t> Confection d'une contention souple du genou</t>
  </si>
  <si>
    <t>NGEP001</t>
  </si>
  <si>
    <t> Réduction orthopédique d'une luxation tibiotalienne ou d'une luxation-fracture du tarse</t>
  </si>
  <si>
    <t>NGMP001</t>
  </si>
  <si>
    <t> Confection d'une contention souple de la cheville et/ou du pied, ou confection d'une semelle plâtrée</t>
  </si>
  <si>
    <t>NZHB002</t>
  </si>
  <si>
    <t> Ponction ou cytoponction d'une articulation du membre inférieur, par voie transcutanée sans guidage</t>
  </si>
  <si>
    <t>NZJB001</t>
  </si>
  <si>
    <t> Evacuation de collection articulaire du membre inférieur, par voie transcutanée sans guidage</t>
  </si>
  <si>
    <t>NZMP003</t>
  </si>
  <si>
    <t> Confection d'un appareil rigide d'immobilisation 
de la jambe, de la cheville et/ou du pied ne prenant pas le genou</t>
  </si>
  <si>
    <t>NZMP006</t>
  </si>
  <si>
    <t> Confection d'un appareil rigide fémorocrural [fémorojambier] ou fémoropédieux pour
 immobilisation initiale de fracture du membre inférieur, sans réduction</t>
  </si>
  <si>
    <t>NZMP007</t>
  </si>
  <si>
    <t> Confection d'un appareil rigide d'immobilisation du membre inférieur prenant le genou</t>
  </si>
  <si>
    <t>NZMP014</t>
  </si>
  <si>
    <t> Confection d'un appareil rigide cruropédieux [jambopédieux] 
pour immobilisation initiale de fracture du membre inférieur, sans réduction</t>
  </si>
  <si>
    <t>QAGA001</t>
  </si>
  <si>
    <t> Ablation de plusieurs corps étrangers profonds de la peau et des tissus mous du visage et/ou des mains</t>
  </si>
  <si>
    <t>QAGA002</t>
  </si>
  <si>
    <t> Ablation de plusieurs corps étrangers superficiels de la peau du visage et/ou des mains</t>
  </si>
  <si>
    <t>QAGA003</t>
  </si>
  <si>
    <t> Ablation d'un corps étranger superficiel de la peau du visage ou des mains</t>
  </si>
  <si>
    <t>QAGA004</t>
  </si>
  <si>
    <t> Ablation d'un corps étranger profond des tissus mous du visage ou des mains</t>
  </si>
  <si>
    <t>QAJA001</t>
  </si>
  <si>
    <t> Pansement chirurgical secondaire de brûlure sur l'extrémité céphalique et les 2 mains</t>
  </si>
  <si>
    <t>QAJA002</t>
  </si>
  <si>
    <t> Parage et/ou suture de plaie superficielle de la peau de la face 
de plus de 10 cm de grand axe</t>
  </si>
  <si>
    <t>QAJA004</t>
  </si>
  <si>
    <t> Parage et/ou suture de plaie profonde de la peau et des tissus mous de la face 
de moins de 3 cm de grand axe</t>
  </si>
  <si>
    <t>QAJA005</t>
  </si>
  <si>
    <t> Parage et/ou suture de plaie superficielle de la peau de la face 
de 3 cm à  10 cm de grand axe</t>
  </si>
  <si>
    <t>QAJA006</t>
  </si>
  <si>
    <t> Parage et/ou suture de plaie profonde de la peau et des tissus mous de la face 
de 3 cm à  10 cm de grand axe</t>
  </si>
  <si>
    <t>QAJA007</t>
  </si>
  <si>
    <t> Pansement chirurgical initial de brûlure sur l'extrémité céphalique et les 2 mains</t>
  </si>
  <si>
    <t>QAJA008</t>
  </si>
  <si>
    <t> Pansement chirurgical initial de brûlure sur l'extrémité céphalique et 1 main</t>
  </si>
  <si>
    <t>QAJA011</t>
  </si>
  <si>
    <t> Pansement chirurgical secondaire de brûlure sur l'extrémité céphalique et 1 main</t>
  </si>
  <si>
    <t>QAJA012</t>
  </si>
  <si>
    <t> Parage et/ou suture de plaie profonde de la peau et des tissus mous de la face 
de plus de 10 cm de grand axe</t>
  </si>
  <si>
    <t>QAJA013</t>
  </si>
  <si>
    <t> Parage et/ou suture de plaie superficielle de la peau de la face 
de moins de 3 cm de grand axe</t>
  </si>
  <si>
    <t>QAJA014</t>
  </si>
  <si>
    <t> Pansement chirurgical initial de brûlure sur l'extrémité céphalique</t>
  </si>
  <si>
    <t>QCJA001</t>
  </si>
  <si>
    <t> Parage et/ou suture de plaie profonde de la peau et des tissus mous de la main</t>
  </si>
  <si>
    <t>QCJA002</t>
  </si>
  <si>
    <t> Pansement chirurgical secondaire de brûlure sur les 2 mains</t>
  </si>
  <si>
    <t>QCJA003</t>
  </si>
  <si>
    <t> Pansement chirurgical initial de brûlure sur 1 main</t>
  </si>
  <si>
    <t>QCJA004</t>
  </si>
  <si>
    <t> Pansement chirurgical secondaire de brûlure sur 1 main</t>
  </si>
  <si>
    <t>QCJA005</t>
  </si>
  <si>
    <t> Pansement chirurgical initial de brûlure sur les 2 mains</t>
  </si>
  <si>
    <t>QZFA020</t>
  </si>
  <si>
    <t> Exérèse partielle ou totale de la tablette d'un ongle</t>
  </si>
  <si>
    <t>QZFA029</t>
  </si>
  <si>
    <t> Exérèse totale de l'appareil unguéal</t>
  </si>
  <si>
    <t>QZFA039</t>
  </si>
  <si>
    <t> Exérèse partielle de l'appareil unguéal</t>
  </si>
  <si>
    <t>QZGA003</t>
  </si>
  <si>
    <t> Ablation d'un corps étranger profond des tissus mous, en dehors du visage et des mains</t>
  </si>
  <si>
    <t>QZGA004</t>
  </si>
  <si>
    <t> Ablation d'un corps étranger superficiel de la peau, en dehors du visage et des mains</t>
  </si>
  <si>
    <t>QZGA006</t>
  </si>
  <si>
    <t> Ablation de plusieurs corps étrangers profonds de la peau et des tissus mous, 
en dehors du visage et des mains</t>
  </si>
  <si>
    <t>QZGA007</t>
  </si>
  <si>
    <t> Ablation de plusieurs corps étrangers superficiels de la peau, en dehors du visage et des mains</t>
  </si>
  <si>
    <t>QZJA001</t>
  </si>
  <si>
    <t> Parage et/ou suture de plaie profonde de la peau et des tissus mous 
de plus de 10 cm de grand axe, en dehors de la face et de la main</t>
  </si>
  <si>
    <t>QZJA002</t>
  </si>
  <si>
    <t> Parage et/ou suture de plaie superficielle de la peau 
de moins de 3 cm de grand axe, en dehors de la face</t>
  </si>
  <si>
    <t>QZJA003</t>
  </si>
  <si>
    <t> Pansement chirurgical secondaire de brûlure en dehors de l'extrémité céphalique et des mains, 
sur moins de 1% de la surface corporelle</t>
  </si>
  <si>
    <t>QZJA004</t>
  </si>
  <si>
    <t> Pansement chirurgical initial de brûlure en dehors de l'extrémité céphalique et des mains, 
sur 10% à  30% de la surface corporelle</t>
  </si>
  <si>
    <t>QZJA005</t>
  </si>
  <si>
    <t> Pansement chirurgical initial de brûlure en dehors de l'extrémité céphalique et des mains, 
sur 1% à  10% de la surface corporelle</t>
  </si>
  <si>
    <t>QZJA007</t>
  </si>
  <si>
    <t> Pansement chirurgical secondaire de brûlure en dehors de l'extrémité céphalique et des mains, 
sur 10% à  30% de la surface corporelle</t>
  </si>
  <si>
    <t>QZJA009</t>
  </si>
  <si>
    <t> Evacuation de collection superficielle de la peau, par abord direct</t>
  </si>
  <si>
    <t>QZJA010</t>
  </si>
  <si>
    <t> Pansement chirurgical secondaire de brûlure en dehors de l'extrémité céphalique et des mains, 
sur 1% à  10% de la surface corporelle</t>
  </si>
  <si>
    <t>QZJA011</t>
  </si>
  <si>
    <t> Evacuation de collection profonde de la peau et des tissus mous, par abord direct</t>
  </si>
  <si>
    <t>QZJA012</t>
  </si>
  <si>
    <t> Parage et/ou suture de plaie profonde de la peau et des tissus mous 
de 3 cm à  10 cm de grand axe, en dehors de la face et de la main</t>
  </si>
  <si>
    <t>QZJA014</t>
  </si>
  <si>
    <t> Pansement chirurgical initial de brûlure en dehors de l'extrémité céphalique et des mains, 
sur plus de 60% de la surface corporelle</t>
  </si>
  <si>
    <t>QZJA015</t>
  </si>
  <si>
    <t> Parage et/ou suture de plaie superficielle de la peau de plus de 10 cm de grand axe, en dehors de la face</t>
  </si>
  <si>
    <t>QZJA016</t>
  </si>
  <si>
    <t> Parage et/ou suture de plaie profonde de la peau et des tissus mous de moins 
de 3 cm de grand axe, en dehors de la face et de la main</t>
  </si>
  <si>
    <t>QZJA017</t>
  </si>
  <si>
    <t> Parage et/ou suture de plaie superficielle de la peau 
de 3 cm à  10 cm de grand axe, en dehors de la face</t>
  </si>
  <si>
    <t>QZJA019</t>
  </si>
  <si>
    <t> Pansement chirurgical initial de brûlure en dehors de l'extrémité céphalique et des mains, 
sur 30% à  60% de la surface corporelle</t>
  </si>
  <si>
    <t>QZJA020</t>
  </si>
  <si>
    <t> Pansement chirurgical initial de brûlure en dehors de l'extrémité céphalique et des mains, 
sur moins de 1% de la surface corporelle</t>
  </si>
  <si>
    <t>QZJA021</t>
  </si>
  <si>
    <t> Parage et/ou suture de plusieurs plaies pulpo-unguéales</t>
  </si>
  <si>
    <t>QZJA022</t>
  </si>
  <si>
    <t> Parage et/ou suture d'une plaie pulpo-unguéale</t>
  </si>
  <si>
    <t>QZJB001</t>
  </si>
  <si>
    <t> Evacuation d'un hématome infra-unguéal, par voie transunguéale</t>
  </si>
  <si>
    <t>QZJB002</t>
  </si>
  <si>
    <t> Evacuation de collection superficielle et/ou profonde de la peau et des tissus mous, 
par voie transcutanée sans guidage</t>
  </si>
  <si>
    <t>QZMP001</t>
  </si>
  <si>
    <t> Couverture du lit de l'ongle par reposition de la tablette ou pose de prothèse provisoire</t>
  </si>
  <si>
    <t>YYYY011</t>
  </si>
  <si>
    <t> Prise en charge diagnostique et thérapeutique dans le même temps d'une lésion ostéo-articulaire,  
musculo-tendineuse ou des parties molles d'origine traumatique. </t>
  </si>
  <si>
    <t>Assimilé à un acte technique</t>
  </si>
  <si>
    <t>YYYY154</t>
  </si>
  <si>
    <t> Réanimation immédiate ou différée du nouveau-né en détresse vitale, 
comportant toute technique de ventilation, avec ou sans intubation, et les actes associés, avec établissement d'un compte rendu</t>
  </si>
  <si>
    <t>YYYY172</t>
  </si>
  <si>
    <t> Echographie et/ou échographie doppler de contrôle ou surveillance de pathologie 
d'un ou deux organes intra-abdominaux et/ou intrapelviens, ou de vaisseaux périphériques </t>
  </si>
  <si>
    <t>ZCQM003</t>
  </si>
  <si>
    <t> Echographie transcutanée du petit bassin [pelvis] féminin</t>
  </si>
  <si>
    <t>ZDMP001</t>
  </si>
  <si>
    <t> Confection d'une orthèse statique antébrachiophalangienne</t>
  </si>
  <si>
    <t>ZDMP002</t>
  </si>
  <si>
    <t> Confection d'une orthèse non articulée brachioantébrachiale</t>
  </si>
  <si>
    <t>ZDMP016</t>
  </si>
  <si>
    <t> Confection d'une orthèse statique carpométacarpienne et/ou métacarpophalangienne</t>
  </si>
  <si>
    <t>ZEMP002</t>
  </si>
  <si>
    <t> Confection d'un appareil rigide d'immobilisation pelvibifémoral, pelvibicrural [pelvibijambier] 
ou pelvibipédieux</t>
  </si>
  <si>
    <t>ZEMP004</t>
  </si>
  <si>
    <t> Confection d'une orthèse plantaire</t>
  </si>
  <si>
    <t>ZEMP007</t>
  </si>
  <si>
    <t> Confection d'une orthèse non articulée fémorocrurale [fémorojambière]</t>
  </si>
  <si>
    <t>ZZQM001</t>
  </si>
  <si>
    <t> Echographie-doppler transcutanée, au lit du malade</t>
  </si>
  <si>
    <t>ZZQM004</t>
  </si>
  <si>
    <t> Echographie transcutanée, au lit du malade</t>
  </si>
  <si>
    <t>ZZQP001</t>
  </si>
  <si>
    <t> Surveillance médicalisée du transport intrahospitalier d'un patient non ventilé</t>
  </si>
  <si>
    <t>ZZQP003</t>
  </si>
  <si>
    <t> Surveillance médicalisée du transport intrahospitalier d'un patient ventilé</t>
  </si>
  <si>
    <t>Pour les 5 codes ci-dessous il convient de vérifier si pour un acte nécessitant une Anesthésie Générale ou Anesthésie  Loco-Régionale :
- ne comporte pas de tarif propre à l'anesthésie, 
- mais comporte un de ces codes précisé au-dessous du libellé de l'acte</t>
  </si>
  <si>
    <t>ZZLP008</t>
  </si>
  <si>
    <t> Anesthésie générale ou locorégionale complémentaire niveau 5 notice </t>
  </si>
  <si>
    <t>ZZLP025</t>
  </si>
  <si>
    <t> Anesthésie générale ou locorégionale complémentaire niveau 1 notice</t>
  </si>
  <si>
    <t>ZZLP030</t>
  </si>
  <si>
    <t> Anesthésie générale ou locorégionale complémentaire niveau 2 notice</t>
  </si>
  <si>
    <t>ZZLP042</t>
  </si>
  <si>
    <t> Anesthésie générale ou locorégionale complémentaire niveau 4 notice</t>
  </si>
  <si>
    <t>ZZLP054</t>
  </si>
  <si>
    <t> Anesthésie générale ou locorégionale complémentaire niveau 3 notice</t>
  </si>
  <si>
    <t>SFMU motif de recours</t>
  </si>
  <si>
    <t>CIM10</t>
  </si>
  <si>
    <t>CARDIO-VASCULAIRE</t>
  </si>
  <si>
    <t>Arrêt cardiaque</t>
  </si>
  <si>
    <t>Douleur thoracique</t>
  </si>
  <si>
    <t>Palpitations</t>
  </si>
  <si>
    <t>R00.2</t>
  </si>
  <si>
    <t>I10.0</t>
  </si>
  <si>
    <t>Malaise avec PC</t>
  </si>
  <si>
    <t>Hypotension / collapsus</t>
  </si>
  <si>
    <t>Œdème des membres inférieurs</t>
  </si>
  <si>
    <t>Membre inferieur froid sans pouls/ symptômes compatible avec ischémie de membre</t>
  </si>
  <si>
    <t>Membre inférieur chaud rouge : symptôme de maladie thrombo-embolique</t>
  </si>
  <si>
    <t>Problème avec matériel implantable cardiologique</t>
  </si>
  <si>
    <t>ENVIRONNEMENTAL</t>
  </si>
  <si>
    <t>Gelure / Lésions liées au froid</t>
  </si>
  <si>
    <t>Hypothermie</t>
  </si>
  <si>
    <t>T68</t>
  </si>
  <si>
    <t>Coup de chaleur / insolation</t>
  </si>
  <si>
    <t>GASTRO-ENTEROLOGIE</t>
  </si>
  <si>
    <t>Douleur abdominale</t>
  </si>
  <si>
    <t>Corps étranger voies digestives</t>
  </si>
  <si>
    <t>Inappétence / perte d'appétit</t>
  </si>
  <si>
    <t>Diarrhée</t>
  </si>
  <si>
    <t>Corps étranger dans le rectum</t>
  </si>
  <si>
    <t>Nausées et/ou vomissement</t>
  </si>
  <si>
    <t>Proctologie (thrombose, fissure, douleur…)</t>
  </si>
  <si>
    <t>K62.8</t>
  </si>
  <si>
    <t>Vomissement de sang</t>
  </si>
  <si>
    <t>Sang dans les selles / Méléna</t>
  </si>
  <si>
    <t>Masse ou distension abdominale</t>
  </si>
  <si>
    <t>R19.0</t>
  </si>
  <si>
    <t>GENITO-URINAIRE</t>
  </si>
  <si>
    <t>Douleur de la fosse lombaire ou flanc</t>
  </si>
  <si>
    <t>Hématurie</t>
  </si>
  <si>
    <t>R31.8</t>
  </si>
  <si>
    <t>Ecoulement ou lésion génitale</t>
  </si>
  <si>
    <t>Douleur ou œdème des OGE</t>
  </si>
  <si>
    <t>N50.9</t>
  </si>
  <si>
    <t>Rétention d'urine ou anurie</t>
  </si>
  <si>
    <t>Signe d'infection urinaire/ dysurie/ brûlure mictionnelle</t>
  </si>
  <si>
    <t>R39.8</t>
  </si>
  <si>
    <t>INTOXICATION</t>
  </si>
  <si>
    <t>Intoxication accidentelle et/ou iatrogène (occasionné par le traitement médical)</t>
  </si>
  <si>
    <t>Intoxication médicamenteuse volontaire</t>
  </si>
  <si>
    <t>Intoxication non médicamenteuse volontaire</t>
  </si>
  <si>
    <t>X69.9</t>
  </si>
  <si>
    <t>Etat de manque / sevrage / toxicomanie</t>
  </si>
  <si>
    <t>Ébriété, ivresse</t>
  </si>
  <si>
    <t>F10</t>
  </si>
  <si>
    <t>Altération de la conscience / coma</t>
  </si>
  <si>
    <t>R40.2</t>
  </si>
  <si>
    <t>Confusion / Désorientation temporo spatiale</t>
  </si>
  <si>
    <t>Etourdissement / vertiges</t>
  </si>
  <si>
    <t>Céphalée</t>
  </si>
  <si>
    <t>Convulsions</t>
  </si>
  <si>
    <t>Anomalie de la marche / Ataxie / trouble de l'équilibre</t>
  </si>
  <si>
    <t>R26.8</t>
  </si>
  <si>
    <t>Tremblement</t>
  </si>
  <si>
    <t>Faiblesse de membre/ déficit / symptômes pouvant évoquer un AVC</t>
  </si>
  <si>
    <t>Perte de sensibilité / paresthésies</t>
  </si>
  <si>
    <t>R44.8</t>
  </si>
  <si>
    <t>Problèmes menstruels</t>
  </si>
  <si>
    <t>Corps étranger dans le vagin</t>
  </si>
  <si>
    <t>Pertes vaginales</t>
  </si>
  <si>
    <t>Agression sexuelle / sévices</t>
  </si>
  <si>
    <t>Rougeur ou tension du sein</t>
  </si>
  <si>
    <t>Méno-metrorragie en dehors de la grossesse</t>
  </si>
  <si>
    <t>Problèmes de grossesse 1er trimestre (saignement, douleur...)</t>
  </si>
  <si>
    <t>O20.9</t>
  </si>
  <si>
    <t>Problèmes de grossesse 2eme trimestre (saignement, douleur, perte de liquide amniotique...)</t>
  </si>
  <si>
    <t>O99.8</t>
  </si>
  <si>
    <t>Problèmes de grossesse 3eme trimestre (saignement, douleur, perte de liquide amniotique...)</t>
  </si>
  <si>
    <t>O46.9</t>
  </si>
  <si>
    <t>Accouchement imminent ou réalisé</t>
  </si>
  <si>
    <t>O62.3</t>
  </si>
  <si>
    <t>Problème de post partum (allaitement, hémorragie...)</t>
  </si>
  <si>
    <t>Z39.1</t>
  </si>
  <si>
    <t>OPHTHALMOLOGIE</t>
  </si>
  <si>
    <t>Corps étranger, brûlure oculaire</t>
  </si>
  <si>
    <t>T15.9</t>
  </si>
  <si>
    <t>Trouble visuel / diplopie / baisse de l'acuité</t>
  </si>
  <si>
    <t>Démangeaison, œil rouge</t>
  </si>
  <si>
    <t>ORL</t>
  </si>
  <si>
    <t>Corps étranger ORL</t>
  </si>
  <si>
    <t>T17</t>
  </si>
  <si>
    <t>Acouphène ou trouble de l'audition</t>
  </si>
  <si>
    <t>Otorrhée / écoulement oreille</t>
  </si>
  <si>
    <t>Problème de dent ou de gencive</t>
  </si>
  <si>
    <t>Douleur de gorge, difficultés à avaler, dysphagie</t>
  </si>
  <si>
    <t>Tuméfaction ORL</t>
  </si>
  <si>
    <t>Tumeur ORL et complications</t>
  </si>
  <si>
    <t>C10.8</t>
  </si>
  <si>
    <t>Congestion nasale / rhume des foins</t>
  </si>
  <si>
    <t>PEAU</t>
  </si>
  <si>
    <t>Morsure</t>
  </si>
  <si>
    <t>Piqure</t>
  </si>
  <si>
    <t>T63.9</t>
  </si>
  <si>
    <t>Brûlure</t>
  </si>
  <si>
    <t>T30.0</t>
  </si>
  <si>
    <t>Prurit</t>
  </si>
  <si>
    <t>Erythème étendu et autres éruptions</t>
  </si>
  <si>
    <t>Œdème / rougeur localisé / abcès</t>
  </si>
  <si>
    <t>Contusion, masse, ampoule, autres affections cutanées</t>
  </si>
  <si>
    <t>L98.8</t>
  </si>
  <si>
    <t>Parasitose</t>
  </si>
  <si>
    <t>B88.9</t>
  </si>
  <si>
    <t>Hématome non traumatique</t>
  </si>
  <si>
    <t>Corps étranger - Peau</t>
  </si>
  <si>
    <t>PEDIATRIE &lt; 2 ans (Pathologie spécifique)</t>
  </si>
  <si>
    <t>Troubles alimentaires du nourrisson (&lt; 6 mois)</t>
  </si>
  <si>
    <t>F98.2</t>
  </si>
  <si>
    <t>Ictère néonatal</t>
  </si>
  <si>
    <t>Pleurs incoercibles</t>
  </si>
  <si>
    <t>Sifflement respiratoire sans autres symptômes (bronchiolite, laryngite…)</t>
  </si>
  <si>
    <t>R06.2</t>
  </si>
  <si>
    <t>Convulsion hyperthermique</t>
  </si>
  <si>
    <t>Diarrhée du nourrisson (&lt; 6 mois)</t>
  </si>
  <si>
    <t>Fièvre &lt; 3 mois</t>
  </si>
  <si>
    <t>P81.0</t>
  </si>
  <si>
    <t>PSYCHIATRIE</t>
  </si>
  <si>
    <t>Dépression / suicidaire</t>
  </si>
  <si>
    <t>Anxiété / Crise d'angoisse / spasmophilie</t>
  </si>
  <si>
    <t>Hallucinations</t>
  </si>
  <si>
    <t>Insomnie / troubles du sommeil</t>
  </si>
  <si>
    <t>G47.0</t>
  </si>
  <si>
    <t>Comportement violent / agitation</t>
  </si>
  <si>
    <t>Comportement étrange / troubles du comportement social / anorexie / boulimie</t>
  </si>
  <si>
    <t>R46.2</t>
  </si>
  <si>
    <t>RESPIRATOIRE</t>
  </si>
  <si>
    <t>Cyanose</t>
  </si>
  <si>
    <t>R23.0</t>
  </si>
  <si>
    <t>Corps étranger voies aériennes</t>
  </si>
  <si>
    <t>Réaction allergique</t>
  </si>
  <si>
    <t>Asthme</t>
  </si>
  <si>
    <t>J45</t>
  </si>
  <si>
    <t>RHUMATOLOGIE</t>
  </si>
  <si>
    <t>Douleur rachidienne (cervicale, dorsale, lombaire)</t>
  </si>
  <si>
    <t>M54.9</t>
  </si>
  <si>
    <t>Douleur au niveau d'un membre supérieur</t>
  </si>
  <si>
    <t>M79.60</t>
  </si>
  <si>
    <t>Douleur au niveau d'un membre inférieur</t>
  </si>
  <si>
    <t>M79.61</t>
  </si>
  <si>
    <t>Epanchement articulaire</t>
  </si>
  <si>
    <t>Douleur diffuse / sans précision</t>
  </si>
  <si>
    <t>TRAUMATOLOGIE</t>
  </si>
  <si>
    <t>Traumatisme multiple</t>
  </si>
  <si>
    <t>T01.9</t>
  </si>
  <si>
    <t>Traumatisme crânien avec PC</t>
  </si>
  <si>
    <t>S06.0</t>
  </si>
  <si>
    <t>Traumatisme crânien sans PC</t>
  </si>
  <si>
    <t>Traumatisme maxillo-facial</t>
  </si>
  <si>
    <t>Traumatisme oculaire</t>
  </si>
  <si>
    <t>S05.9</t>
  </si>
  <si>
    <t>Traumatisme cervical (hors rachis)</t>
  </si>
  <si>
    <t>Traumatisme rachidien ou médullaire</t>
  </si>
  <si>
    <t>S39.9</t>
  </si>
  <si>
    <t>Traumatisme thoracique</t>
  </si>
  <si>
    <t>S21</t>
  </si>
  <si>
    <t>Traumatisme abdominal</t>
  </si>
  <si>
    <t>Traumatisme du bassin</t>
  </si>
  <si>
    <t>S32.8</t>
  </si>
  <si>
    <t>Traumatisme membre supérieur</t>
  </si>
  <si>
    <t>T11.9</t>
  </si>
  <si>
    <t>Traumatisme membre inférieur</t>
  </si>
  <si>
    <t>T13.9</t>
  </si>
  <si>
    <t>Traumatisme anal ou du rectum</t>
  </si>
  <si>
    <t>S36.690</t>
  </si>
  <si>
    <t>Traumatisme OGE, priapisme</t>
  </si>
  <si>
    <t>S37.8</t>
  </si>
  <si>
    <t>Dermabrasion / plaie</t>
  </si>
  <si>
    <t>T14.7</t>
  </si>
  <si>
    <t>GENERAL &amp; DIVERS</t>
  </si>
  <si>
    <t>Accident d'exposition au sang et/ou au liquides biologiques</t>
  </si>
  <si>
    <t>Exposition à une maladie contagieuse</t>
  </si>
  <si>
    <t>Z20.2</t>
  </si>
  <si>
    <t>Fièvre</t>
  </si>
  <si>
    <t>A50.9</t>
  </si>
  <si>
    <t>Hyperglycémie</t>
  </si>
  <si>
    <t>Hypoglycémie</t>
  </si>
  <si>
    <t>Conseil / consultation / renouvellement ordonnance</t>
  </si>
  <si>
    <t>Problème de suture et pansements chirurgicaux / pansements</t>
  </si>
  <si>
    <t>Demande d'examen complémentaire</t>
  </si>
  <si>
    <t>Problème de matériel médical</t>
  </si>
  <si>
    <t>T85.9</t>
  </si>
  <si>
    <t>Anomalie de résultat biologique</t>
  </si>
  <si>
    <t>R79</t>
  </si>
  <si>
    <t>Complication post opératoire</t>
  </si>
  <si>
    <t>T88.9</t>
  </si>
  <si>
    <t>Problème social</t>
  </si>
  <si>
    <t>Soins palliatifs / fin de vie</t>
  </si>
  <si>
    <t>Examen à des fins administratives/certificat/ réquisitions</t>
  </si>
  <si>
    <t>Perte d'autonomie</t>
  </si>
  <si>
    <t>Z74.0</t>
  </si>
  <si>
    <t>AEG/Asthénie</t>
  </si>
  <si>
    <t>CIRCONSTANCES</t>
  </si>
  <si>
    <t>Ordre</t>
  </si>
  <si>
    <t>Abrégé/Code</t>
  </si>
  <si>
    <t>Définitions / Commentaires</t>
  </si>
  <si>
    <t>Accident de transport de toute nature</t>
  </si>
  <si>
    <t>DEFENEST</t>
  </si>
  <si>
    <t>Chute de grande hauteur</t>
  </si>
  <si>
    <t>Chute supérieure à 3 m</t>
  </si>
  <si>
    <t>AGRESSION</t>
  </si>
  <si>
    <t>Autres agression, rixe ou morsure</t>
  </si>
  <si>
    <t>Pour toute agression ou rixe sans usage d'arme à feu ou d'arme blanche. Pour toute morsure ou piqures multiples ou vénéneuses.</t>
  </si>
  <si>
    <t>NOYADE</t>
  </si>
  <si>
    <t>Noyade, plongée, eau</t>
  </si>
  <si>
    <t>Pour les noyades, accident de plongée ou de décompression </t>
  </si>
  <si>
    <t>ARMEFEU</t>
  </si>
  <si>
    <t>Arme à feu</t>
  </si>
  <si>
    <t>Pour toute agression, rixe, accident et suicide ou tentative par agent vulnérant type arme à feu.</t>
  </si>
  <si>
    <t>COUTEAU</t>
  </si>
  <si>
    <t>Objet tranchant ou perforant</t>
  </si>
  <si>
    <t>Pour toute agression, rixe, accident et suicide ou tentative  par agent vulnérant type arme blanche.</t>
  </si>
  <si>
    <t>SPORT</t>
  </si>
  <si>
    <t>Accident de sport ou de loisir</t>
  </si>
  <si>
    <t>Traumatisme en rapport avec une activité sportive ou de loisir</t>
  </si>
  <si>
    <t>PENDU</t>
  </si>
  <si>
    <t>Pendaison, strangulation</t>
  </si>
  <si>
    <t>Pendaison, strangulation sans présagé du caractére médico-légal ou non</t>
  </si>
  <si>
    <t>FEU</t>
  </si>
  <si>
    <t>Feu, agent thermique, fumée</t>
  </si>
  <si>
    <t>Toute source de chaleur intense ayant provoqué des brulures, un coup de chaleur ou une insolation. Y compris incendie, fumée d'incendie et dégagement de CO au décours d'un feu.</t>
  </si>
  <si>
    <t>EXPLOSIF</t>
  </si>
  <si>
    <t>Explosion</t>
  </si>
  <si>
    <t>Explosion de grande intensité même suivi ou précédé d'un incendie, même si notion d'écrasement.</t>
  </si>
  <si>
    <t>ECRASE</t>
  </si>
  <si>
    <t>Ecrasement</t>
  </si>
  <si>
    <t>Notion d'écrasement, hors contexe accident de circulation, explosion ou incendie </t>
  </si>
  <si>
    <t>TOXIQUE</t>
  </si>
  <si>
    <t>Exposition à produits chimiques ou toxiques</t>
  </si>
  <si>
    <t>Lésion en rapport avec une exposition à un produit liquide, solide ou gazeux toxique. Hors contexte NRBC, incendie, intoxication par médicament, alcool ou drogues illicites</t>
  </si>
  <si>
    <t>CHUTE</t>
  </si>
  <si>
    <t>Chute, traumatisme bénin</t>
  </si>
  <si>
    <t>Traumatisme bénin du ou non à une chute de sa hauteur ou de très faible hauteur.</t>
  </si>
  <si>
    <t>ELEC</t>
  </si>
  <si>
    <t>Electricité, foudre</t>
  </si>
  <si>
    <t>Effet du courant électrique par action directe ou à distance (arc électrique, effet de la foudre)</t>
  </si>
  <si>
    <t>PRO</t>
  </si>
  <si>
    <t>Trauma par machine à usage professionnel</t>
  </si>
  <si>
    <t>Toute lésion traumatique provoquée par un matériel à usage professionnel  </t>
  </si>
  <si>
    <t>DOMJEU</t>
  </si>
  <si>
    <t>Trauma par appareillage domestique</t>
  </si>
  <si>
    <t>Toute lésion traumatique provoquée par un matériel à usage domestique ou un accessoire de jeu ou de loisir</t>
  </si>
  <si>
    <t>SECOND</t>
  </si>
  <si>
    <t>Transfert secondaire</t>
  </si>
  <si>
    <t>Pour tout transfert secondaire</t>
  </si>
  <si>
    <t>AUTRE</t>
  </si>
  <si>
    <t>Autres</t>
  </si>
  <si>
    <t>Autre traumatisme avec circonstance particulière non répertorié</t>
  </si>
  <si>
    <t>CATA</t>
  </si>
  <si>
    <t>Evénement nombreuses victimes</t>
  </si>
  <si>
    <t>Evénement catastrophique mettant en cause de nombreuses victimes associé parfois à un plan d'intervention particulier</t>
  </si>
  <si>
    <t>00000</t>
  </si>
  <si>
    <t>Pathologie non traumatique, non cironstancielle</t>
  </si>
  <si>
    <t>Pathologie médicale non traumatique ou sans circonstance de survenue particulière</t>
  </si>
  <si>
    <t>Motifs de recours pour assistant de régulation médical</t>
  </si>
  <si>
    <t>ACR-DCD-EMA</t>
  </si>
  <si>
    <t>Mort imminente, état de mort apparente, décès. Notion d’effondrement pouvant évoqué un ACR. Hors contexte traumatique.</t>
  </si>
  <si>
    <t>CARDIO</t>
  </si>
  <si>
    <t>Pb cardiaque</t>
  </si>
  <si>
    <t>Tout signe (douleur thoracique ou non) suspect de problème cardiaque, coronarien ou non, trouble du rythme et OAP cardiogénique compris</t>
  </si>
  <si>
    <t>DYSPNEE</t>
  </si>
  <si>
    <t>Pb respiratoire</t>
  </si>
  <si>
    <t>Toute gène ventilatoire importante en rapport avec un problème organique ou une fausse route. Y compris hémoptysie et inhalation. Hors contexte traumatique</t>
  </si>
  <si>
    <t>NEURO</t>
  </si>
  <si>
    <t>Pb neuro</t>
  </si>
  <si>
    <t>Convulsions, tableau d’AVC, hors traumatologie</t>
  </si>
  <si>
    <t>GYNOBST</t>
  </si>
  <si>
    <t>Pb obstétrique</t>
  </si>
  <si>
    <t>Tout problème gynécologique ou lié à une grossesse y compris accouchement imminent ou inférieur à 24 heures</t>
  </si>
  <si>
    <t>COMA</t>
  </si>
  <si>
    <t>Inconscient</t>
  </si>
  <si>
    <t>Trouble de vigilance persistant, jusqu’au coma, non lié à un problème traumatique, origine indéterminée.</t>
  </si>
  <si>
    <t>MALAISE</t>
  </si>
  <si>
    <t>Malaise, syncope</t>
  </si>
  <si>
    <t>Malaise, lipothymie, perte de connaissance avec récupération d’une conscience (quasi) normale. Pas de notion de traumatisme ou de pathologie évidente.</t>
  </si>
  <si>
    <t>INTOX</t>
  </si>
  <si>
    <t>Intoxication </t>
  </si>
  <si>
    <t>Intoxication volontaire ou accidentelle : médicaments, alcool, drogues illicites, produits chimiques, associés ou non, même s’il existe des troubles de conscience</t>
  </si>
  <si>
    <t>FIEVRE</t>
  </si>
  <si>
    <t>Pb infectieux</t>
  </si>
  <si>
    <t>Tout problème infectieux banal sans atteinte des fonctions vitales</t>
  </si>
  <si>
    <t>GASTRO</t>
  </si>
  <si>
    <t>Douleur abdominale, diarrhée, vomissement</t>
  </si>
  <si>
    <t>Pour tout problème digestif ou de transit intestinal, hors hémorragie digestive et contexte traumatique.</t>
  </si>
  <si>
    <t>UROGENIT</t>
  </si>
  <si>
    <t>Pb gynéco et uro-génital</t>
  </si>
  <si>
    <t>Problème concernant l'appareil uro génital, problème gynécologique sexuel ou de contraception, hématurie hors contexte traumatique</t>
  </si>
  <si>
    <t>DOULEUR</t>
  </si>
  <si>
    <t>Autre douleur </t>
  </si>
  <si>
    <t>Lorsque la douleur est le motif d’appel sans qu’elle puisse être rattachée à un autre choix et sans notion de traumatisme.</t>
  </si>
  <si>
    <t>ALLERGIE</t>
  </si>
  <si>
    <t>Pb allergique</t>
  </si>
  <si>
    <t>Tout problème allergique. Le patient n’est pas comateux ou en arrêt circulatoire.</t>
  </si>
  <si>
    <t>HEMORRAG</t>
  </si>
  <si>
    <t>Saignement</t>
  </si>
  <si>
    <t>Tout saignement isolé sans autre détresse. Epitaxis, hémorragie digestive, hors contexe traumatologique, hématurie, hémoptysie.</t>
  </si>
  <si>
    <t>TRAUMA</t>
  </si>
  <si>
    <t>Trauma léger</t>
  </si>
  <si>
    <t>Traumatisme léger, cinétique peu élevée, contusion, piqure avec réaction locale, brulure légère, plaie non ou faiblement hémorragique, fracture fermée, chute de sa hauteur ou de très faible hauteur</t>
  </si>
  <si>
    <t>TRAUM999</t>
  </si>
  <si>
    <t>Trauma grave</t>
  </si>
  <si>
    <t>Traumatisme considéré comme grave dans les contextes suivants: accident avec cinétique élevé ou victime peu protégée, coma ou trouble de conscience, plaie délabrante ou très hémorragique, défenestration, plaie par arme à feu, plaie par arme blanche, écrasement, explosion, pendaison, fracture ouverte</t>
  </si>
  <si>
    <t>PSY</t>
  </si>
  <si>
    <t>Problème psychiatrique avéré y compris agitation (sans cause organique évidente), trouble du comportement, délire, à l’exception des autolyses et intoxications volontaires. Demande d'hospitalisation sous contrainte (sans qu'elle ne soit encore confirmée) </t>
  </si>
  <si>
    <t>CMED</t>
  </si>
  <si>
    <t>Conseil médical</t>
  </si>
  <si>
    <t>Lorsque le réquérant souhaite uniquement un conseil ou un renseignement en rapport avec un problème médical quelque soit la pathologie. Ce choix implique que le réquérant ne souhaite manifestement pas d'intervention d'un moyen quelconque lors de sa demande initiale.</t>
  </si>
  <si>
    <t>CERTIF</t>
  </si>
  <si>
    <t>Certificats ou ordonnances</t>
  </si>
  <si>
    <t>Pour toute demande de certificat médical ou d'ordonnance à établir en urgence à condition que cela soit la seule nécessité de la création de l'affaire et que cette demande ne soit pas dans le cadre d'une affaire antérieure de moins de 24 heures. Concerne essentiellement les demandes de certificats de décès et les certificats d'hospitalisation sous contrainte (nécessité confirmée), A condition qu'aucun autre moyen qu'un médecin ne soit nécessaire.</t>
  </si>
  <si>
    <t>PNRPAA</t>
  </si>
  <si>
    <t>Ouverture de porte</t>
  </si>
  <si>
    <t>Cas où il est décidé de procéder à l'ouverture d'un lieu fermé ou inaccessible pour accéder à une éventuelle victime pour avoir confirmation qu'elle a reellement un problème de santé.</t>
  </si>
  <si>
    <t>T2T3T4</t>
  </si>
  <si>
    <t>Secondaire</t>
  </si>
  <si>
    <t>Pour toute sollicitation concernant un patient hospitalisé ou pris en charge dans une structure d'accueil des urgences</t>
  </si>
  <si>
    <t>SANSOC</t>
  </si>
  <si>
    <t>Pb social ou sanitaire</t>
  </si>
  <si>
    <t>Problème exclusivement sanitaire ou social sans problème psychiatrique, traumatique ou médical associé et sans nécessité d'intervention d'un moyen de secours.</t>
  </si>
  <si>
    <t>Catastrophe</t>
  </si>
  <si>
    <t>Evénement avec victimes nombreuses, réelles ou potentielles, dans un contexte ou l'eventualité d'un déclenchement de plan de secours peut être envisagé.</t>
  </si>
  <si>
    <t>Autres motifs ou pas de motif identifié</t>
  </si>
  <si>
    <t>Motif identifié mais ne figurant pas dans la liste ci-dessus ou motif non identifié mais avec confirmation de l'éxistence d'au moins une victime.</t>
  </si>
</sst>
</file>

<file path=xl/styles.xml><?xml version="1.0" encoding="utf-8"?>
<styleSheet xmlns="http://schemas.openxmlformats.org/spreadsheetml/2006/main">
  <numFmts count="2">
    <numFmt formatCode="GENERAL" numFmtId="164"/>
    <numFmt formatCode="DD\-MMM" numFmtId="165"/>
  </numFmts>
  <fonts count="21">
    <font>
      <name val="Calibri"/>
      <charset val="1"/>
      <family val="2"/>
      <color rgb="FF000000"/>
      <sz val="11"/>
    </font>
    <font>
      <name val="Arial"/>
      <family val="0"/>
      <sz val="10"/>
    </font>
    <font>
      <name val="Arial"/>
      <family val="0"/>
      <sz val="10"/>
    </font>
    <font>
      <name val="Arial"/>
      <family val="0"/>
      <sz val="10"/>
    </font>
    <font>
      <name val="Calibri"/>
      <charset val="1"/>
      <family val="2"/>
      <sz val="10"/>
    </font>
    <font>
      <name val="Calibri"/>
      <charset val="1"/>
      <family val="2"/>
      <color rgb="FF000000"/>
      <sz val="14"/>
    </font>
    <font>
      <name val="Calibri"/>
      <charset val="1"/>
      <family val="2"/>
      <color rgb="FF000000"/>
      <sz val="26"/>
    </font>
    <font>
      <name val="Calibri"/>
      <charset val="1"/>
      <family val="2"/>
      <b val="true"/>
      <color rgb="FF000000"/>
      <sz val="26"/>
    </font>
    <font>
      <name val="Calibri"/>
      <charset val="1"/>
      <family val="2"/>
      <b val="true"/>
      <color rgb="FF000000"/>
      <sz val="14"/>
    </font>
    <font>
      <name val="Calibri"/>
      <charset val="1"/>
      <family val="2"/>
      <b val="true"/>
      <i val="true"/>
      <color rgb="FF000000"/>
      <sz val="14"/>
    </font>
    <font>
      <name val="Calibri"/>
      <charset val="1"/>
      <family val="2"/>
      <color rgb="FFFFFFFF"/>
      <sz val="12"/>
    </font>
    <font>
      <name val="Calibri"/>
      <charset val="1"/>
      <family val="2"/>
      <sz val="11"/>
    </font>
    <font>
      <name val="Calibri"/>
      <charset val="1"/>
      <family val="2"/>
      <b val="true"/>
      <color rgb="FF000000"/>
      <sz val="11"/>
    </font>
    <font>
      <name val="Calibri"/>
      <charset val="1"/>
      <family val="2"/>
      <color rgb="FF38434E"/>
      <sz val="14"/>
    </font>
    <font>
      <name val="Calibri"/>
      <charset val="1"/>
      <family val="2"/>
      <sz val="14"/>
    </font>
    <font>
      <name val="Arial"/>
      <charset val="1"/>
      <family val="2"/>
      <color rgb="FF000000"/>
      <sz val="10"/>
    </font>
    <font>
      <name val="Calibri"/>
      <charset val="1"/>
      <family val="2"/>
      <b val="true"/>
      <color rgb="FF000000"/>
      <sz val="10"/>
    </font>
    <font>
      <name val="Calibri"/>
      <charset val="1"/>
      <family val="2"/>
      <color rgb="FF000000"/>
      <sz val="10"/>
    </font>
    <font>
      <name val="Calibri"/>
      <charset val="1"/>
      <family val="2"/>
      <b val="true"/>
      <color rgb="FF000000"/>
      <sz val="12"/>
    </font>
    <font>
      <name val="Calibri"/>
      <charset val="1"/>
      <family val="2"/>
      <b val="true"/>
      <sz val="8"/>
    </font>
    <font>
      <name val="Calibri"/>
      <charset val="1"/>
      <family val="2"/>
      <sz val="8"/>
    </font>
  </fonts>
  <fills count="14">
    <fill>
      <patternFill patternType="none"/>
    </fill>
    <fill>
      <patternFill patternType="gray125"/>
    </fill>
    <fill>
      <patternFill patternType="solid">
        <fgColor rgb="FFB9CDE5"/>
        <bgColor rgb="FFC6D9F1"/>
      </patternFill>
    </fill>
    <fill>
      <patternFill patternType="solid">
        <fgColor rgb="FF00B050"/>
        <bgColor rgb="FF008080"/>
      </patternFill>
    </fill>
    <fill>
      <patternFill patternType="solid">
        <fgColor rgb="FFFFFF00"/>
        <bgColor rgb="FFFFFF00"/>
      </patternFill>
    </fill>
    <fill>
      <patternFill patternType="solid">
        <fgColor rgb="FFFF0000"/>
        <bgColor rgb="FF993300"/>
      </patternFill>
    </fill>
    <fill>
      <patternFill patternType="solid">
        <fgColor rgb="FF808080"/>
        <bgColor rgb="FF4F81BD"/>
      </patternFill>
    </fill>
    <fill>
      <patternFill patternType="solid">
        <fgColor rgb="FF558ED5"/>
        <bgColor rgb="FF4F81BD"/>
      </patternFill>
    </fill>
    <fill>
      <patternFill patternType="solid">
        <fgColor rgb="FFD9D9D9"/>
        <bgColor rgb="FFC6D9F1"/>
      </patternFill>
    </fill>
    <fill>
      <patternFill patternType="solid">
        <fgColor rgb="FFFFC000"/>
        <bgColor rgb="FFFF9900"/>
      </patternFill>
    </fill>
    <fill>
      <patternFill patternType="solid">
        <fgColor rgb="FFA6A6A6"/>
        <bgColor rgb="FF9999FF"/>
      </patternFill>
    </fill>
    <fill>
      <patternFill patternType="solid">
        <fgColor rgb="FF4F81BD"/>
        <bgColor rgb="FF558ED5"/>
      </patternFill>
    </fill>
    <fill>
      <patternFill patternType="solid">
        <fgColor rgb="FFC6D9F1"/>
        <bgColor rgb="FFB9CDE5"/>
      </patternFill>
    </fill>
    <fill>
      <patternFill patternType="solid">
        <fgColor rgb="FFFFFFFF"/>
        <bgColor rgb="FFFFFFCC"/>
      </patternFill>
    </fill>
  </fills>
  <borders count="9">
    <border diagonalDown="false" diagonalUp="false">
      <left/>
      <right/>
      <top/>
      <bottom/>
      <diagonal/>
    </border>
    <border diagonalDown="false" diagonalUp="false">
      <left style="thick"/>
      <right style="thick"/>
      <top style="thick"/>
      <bottom/>
      <diagonal/>
    </border>
    <border diagonalDown="false" diagonalUp="false">
      <left style="thick"/>
      <right style="thick"/>
      <top/>
      <bottom/>
      <diagonal/>
    </border>
    <border diagonalDown="false" diagonalUp="false">
      <left style="thick"/>
      <right style="thick"/>
      <top/>
      <bottom style="thick"/>
      <diagonal/>
    </border>
    <border diagonalDown="false" diagonalUp="false">
      <left/>
      <right/>
      <top style="thick"/>
      <bottom/>
      <diagonal/>
    </border>
    <border diagonalDown="false" diagonalUp="false">
      <left/>
      <right style="thick">
        <color rgb="FFFFFFFF"/>
      </right>
      <top style="thick">
        <color rgb="FFFFFFFF"/>
      </top>
      <bottom style="thick">
        <color rgb="FFFFFFFF"/>
      </bottom>
      <diagonal/>
    </border>
    <border diagonalDown="false" diagonalUp="false">
      <left/>
      <right/>
      <top/>
      <bottom style="thick"/>
      <diagonal/>
    </border>
    <border diagonalDown="false" diagonalUp="false">
      <left style="thick"/>
      <right style="thick"/>
      <top style="thick"/>
      <bottom style="thick"/>
      <diagonal/>
    </border>
    <border diagonalDown="false" diagonalUp="false">
      <left/>
      <right style="thick"/>
      <top style="thick"/>
      <bottom style="thick"/>
      <diagonal/>
    </border>
  </borders>
  <cellStyleXfs count="21">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xf applyAlignment="true" applyBorder="true" applyFont="true" applyProtection="true" borderId="0" fillId="0" fontId="4" numFmtId="164">
      <alignment horizontal="general" indent="0" shrinkToFit="false" textRotation="0" vertical="bottom" wrapText="false"/>
      <protection hidden="false" locked="true"/>
    </xf>
  </cellStyleXfs>
  <cellXfs count="95">
    <xf applyAlignment="false" applyBorder="false" applyFont="false" applyProtection="false" borderId="0" fillId="0" fontId="0" numFmtId="164" xfId="0">
      <alignment horizontal="general" indent="0" shrinkToFit="false" textRotation="0" vertical="bottom" wrapText="false"/>
      <protection hidden="false" locked="true"/>
    </xf>
    <xf applyAlignment="false" applyBorder="false" applyFont="true" applyProtection="false" borderId="0" fillId="0" fontId="5" numFmtId="164" xfId="0">
      <alignment horizontal="general" indent="0" shrinkToFit="false" textRotation="0" vertical="bottom" wrapText="false"/>
      <protection hidden="false" locked="true"/>
    </xf>
    <xf applyAlignment="true" applyBorder="true" applyFont="true" applyProtection="false" borderId="0" fillId="2" fontId="6" numFmtId="164" xfId="0">
      <alignment horizontal="center" indent="0" shrinkToFit="false" textRotation="0" vertical="center" wrapText="true"/>
      <protection hidden="false" locked="true"/>
    </xf>
    <xf applyAlignment="true" applyBorder="true" applyFont="true" applyProtection="false" borderId="0" fillId="2" fontId="8" numFmtId="164" xfId="0">
      <alignment horizontal="center" indent="0" shrinkToFit="false" textRotation="0" vertical="center" wrapText="false"/>
      <protection hidden="false" locked="true"/>
    </xf>
    <xf applyAlignment="false" applyBorder="true" applyFont="true" applyProtection="false" borderId="1" fillId="0" fontId="5" numFmtId="164" xfId="0">
      <alignment horizontal="general" indent="0" shrinkToFit="false" textRotation="0" vertical="bottom" wrapText="false"/>
      <protection hidden="false" locked="true"/>
    </xf>
    <xf applyAlignment="false" applyBorder="true" applyFont="true" applyProtection="false" borderId="2" fillId="0" fontId="5" numFmtId="164" xfId="0">
      <alignment horizontal="general" indent="0" shrinkToFit="false" textRotation="0" vertical="bottom" wrapText="false"/>
      <protection hidden="false" locked="true"/>
    </xf>
    <xf applyAlignment="false" applyBorder="true" applyFont="true" applyProtection="false" borderId="3" fillId="0" fontId="5" numFmtId="164" xfId="0">
      <alignment horizontal="general" indent="0" shrinkToFit="false" textRotation="0" vertical="bottom" wrapText="false"/>
      <protection hidden="false" locked="true"/>
    </xf>
    <xf applyAlignment="false" applyBorder="true" applyFont="true" applyProtection="false" borderId="1" fillId="3" fontId="5" numFmtId="164" xfId="0">
      <alignment horizontal="general" indent="0" shrinkToFit="false" textRotation="0" vertical="bottom" wrapText="false"/>
      <protection hidden="false" locked="true"/>
    </xf>
    <xf applyAlignment="false" applyBorder="true" applyFont="true" applyProtection="false" borderId="2" fillId="4" fontId="5" numFmtId="164" xfId="0">
      <alignment horizontal="general" indent="0" shrinkToFit="false" textRotation="0" vertical="bottom" wrapText="false"/>
      <protection hidden="false" locked="true"/>
    </xf>
    <xf applyAlignment="false" applyBorder="true" applyFont="true" applyProtection="false" borderId="3" fillId="5" fontId="5" numFmtId="164" xfId="0">
      <alignment horizontal="general" indent="0" shrinkToFit="false" textRotation="0" vertical="bottom" wrapText="false"/>
      <protection hidden="false" locked="true"/>
    </xf>
    <xf applyAlignment="true" applyBorder="true" applyFont="true" applyProtection="false" borderId="0" fillId="2" fontId="8" numFmtId="164" xfId="0">
      <alignment horizontal="center" indent="0" shrinkToFit="false" textRotation="0" vertical="center" wrapText="true"/>
      <protection hidden="false" locked="true"/>
    </xf>
    <xf applyAlignment="false" applyBorder="false" applyFont="true" applyProtection="false" borderId="0" fillId="2" fontId="9" numFmtId="164" xfId="0">
      <alignment horizontal="general" indent="0" shrinkToFit="false" textRotation="0" vertical="bottom" wrapText="false"/>
      <protection hidden="false" locked="true"/>
    </xf>
    <xf applyAlignment="false" applyBorder="false" applyFont="true" applyProtection="false" borderId="0" fillId="2" fontId="5" numFmtId="164" xfId="0">
      <alignment horizontal="general" indent="0" shrinkToFit="false" textRotation="0" vertical="bottom" wrapText="false"/>
      <protection hidden="false" locked="true"/>
    </xf>
    <xf applyAlignment="true" applyBorder="false" applyFont="true" applyProtection="false" borderId="0" fillId="0" fontId="0" numFmtId="164" xfId="0">
      <alignment horizontal="left" indent="0" shrinkToFit="false" textRotation="0" vertical="center" wrapText="true"/>
      <protection hidden="false" locked="true"/>
    </xf>
    <xf applyAlignment="true" applyBorder="false" applyFont="false" applyProtection="false" borderId="0" fillId="0" fontId="0" numFmtId="164" xfId="0">
      <alignment horizontal="center" indent="0" shrinkToFit="false" textRotation="0" vertical="center" wrapText="true"/>
      <protection hidden="false" locked="true"/>
    </xf>
    <xf applyAlignment="true" applyBorder="false" applyFont="false" applyProtection="false" borderId="0" fillId="0" fontId="0" numFmtId="164" xfId="0">
      <alignment horizontal="center" indent="0" shrinkToFit="false" textRotation="0" vertical="center" wrapText="true"/>
      <protection hidden="false" locked="true"/>
    </xf>
    <xf applyAlignment="true" applyBorder="false" applyFont="true" applyProtection="false" borderId="0" fillId="6" fontId="10" numFmtId="164" xfId="0">
      <alignment horizontal="left" indent="0" shrinkToFit="false" textRotation="0" vertical="center" wrapText="true"/>
      <protection hidden="false" locked="true"/>
    </xf>
    <xf applyAlignment="true" applyBorder="false" applyFont="true" applyProtection="false" borderId="0" fillId="6" fontId="10" numFmtId="164" xfId="0">
      <alignment horizontal="center" indent="0" shrinkToFit="false" textRotation="0" vertical="center" wrapText="true"/>
      <protection hidden="false" locked="true"/>
    </xf>
    <xf applyAlignment="true" applyBorder="false" applyFont="true" applyProtection="false" borderId="0" fillId="7" fontId="0" numFmtId="164" xfId="0">
      <alignment horizontal="left" indent="0" shrinkToFit="false" textRotation="0" vertical="center" wrapText="true"/>
      <protection hidden="false" locked="true"/>
    </xf>
    <xf applyAlignment="true" applyBorder="false" applyFont="false" applyProtection="false" borderId="0" fillId="7" fontId="0" numFmtId="164" xfId="0">
      <alignment horizontal="center" indent="0" shrinkToFit="false" textRotation="0" vertical="center" wrapText="true"/>
      <protection hidden="false" locked="true"/>
    </xf>
    <xf applyAlignment="true" applyBorder="false" applyFont="false" applyProtection="false" borderId="0" fillId="8" fontId="0" numFmtId="164" xfId="0">
      <alignment horizontal="center" indent="0" shrinkToFit="false" textRotation="0" vertical="center" wrapText="true"/>
      <protection hidden="false" locked="true"/>
    </xf>
    <xf applyAlignment="true" applyBorder="false" applyFont="true" applyProtection="false" borderId="0" fillId="9" fontId="0" numFmtId="164" xfId="0">
      <alignment horizontal="center" indent="0" shrinkToFit="false" textRotation="0" vertical="center" wrapText="true"/>
      <protection hidden="false" locked="true"/>
    </xf>
    <xf applyAlignment="true" applyBorder="false" applyFont="true" applyProtection="false" borderId="0" fillId="3" fontId="11" numFmtId="164" xfId="0">
      <alignment horizontal="center" indent="0" shrinkToFit="false" textRotation="0" vertical="center" wrapText="true"/>
      <protection hidden="false" locked="true"/>
    </xf>
    <xf applyAlignment="true" applyBorder="false" applyFont="true" applyProtection="false" borderId="0" fillId="5" fontId="0" numFmtId="164" xfId="0">
      <alignment horizontal="center" indent="0" shrinkToFit="false" textRotation="0" vertical="center" wrapText="true"/>
      <protection hidden="false" locked="true"/>
    </xf>
    <xf applyAlignment="true" applyBorder="false" applyFont="true" applyProtection="false" borderId="0" fillId="2" fontId="0" numFmtId="164" xfId="0">
      <alignment horizontal="left" indent="0" shrinkToFit="false" textRotation="0" vertical="center" wrapText="true"/>
      <protection hidden="false" locked="true"/>
    </xf>
    <xf applyAlignment="true" applyBorder="false" applyFont="false" applyProtection="false" borderId="0" fillId="2" fontId="0" numFmtId="164" xfId="0">
      <alignment horizontal="center" indent="0" shrinkToFit="false" textRotation="0" vertical="center" wrapText="true"/>
      <protection hidden="false" locked="true"/>
    </xf>
    <xf applyAlignment="true" applyBorder="false" applyFont="true" applyProtection="false" borderId="0" fillId="0" fontId="0" numFmtId="164" xfId="0">
      <alignment horizontal="center" indent="0" shrinkToFit="false" textRotation="0" vertical="center" wrapText="true"/>
      <protection hidden="false" locked="true"/>
    </xf>
    <xf applyAlignment="true" applyBorder="false" applyFont="true" applyProtection="false" borderId="0" fillId="0" fontId="0" numFmtId="164" xfId="0">
      <alignment horizontal="general" indent="0" shrinkToFit="false" textRotation="0" vertical="center" wrapText="false"/>
      <protection hidden="false" locked="true"/>
    </xf>
    <xf applyAlignment="true" applyBorder="true" applyFont="true" applyProtection="false" borderId="0" fillId="2" fontId="0" numFmtId="164" xfId="0">
      <alignment horizontal="left" indent="0" shrinkToFit="false" textRotation="0" vertical="center" wrapText="true"/>
      <protection hidden="false" locked="true"/>
    </xf>
    <xf applyAlignment="true" applyBorder="false" applyFont="true" applyProtection="false" borderId="0" fillId="2" fontId="11" numFmtId="164" xfId="0">
      <alignment horizontal="left" indent="0" shrinkToFit="false" textRotation="0" vertical="center" wrapText="true"/>
      <protection hidden="false" locked="true"/>
    </xf>
    <xf applyAlignment="true" applyBorder="false" applyFont="true" applyProtection="false" borderId="0" fillId="2" fontId="11" numFmtId="164" xfId="0">
      <alignment horizontal="center" indent="0" shrinkToFit="false" textRotation="0" vertical="center" wrapText="true"/>
      <protection hidden="false" locked="true"/>
    </xf>
    <xf applyAlignment="true" applyBorder="false" applyFont="false" applyProtection="false" borderId="0" fillId="2" fontId="0" numFmtId="164" xfId="0">
      <alignment horizontal="general" indent="0" shrinkToFit="false" textRotation="0" vertical="center" wrapText="true"/>
      <protection hidden="false" locked="true"/>
    </xf>
    <xf applyAlignment="true" applyBorder="false" applyFont="true" applyProtection="false" borderId="0" fillId="10" fontId="0" numFmtId="164" xfId="0">
      <alignment horizontal="left" indent="0" shrinkToFit="false" textRotation="0" vertical="center" wrapText="true"/>
      <protection hidden="false" locked="true"/>
    </xf>
    <xf applyAlignment="true" applyBorder="false" applyFont="false" applyProtection="false" borderId="0" fillId="10" fontId="0" numFmtId="164" xfId="0">
      <alignment horizontal="center" indent="0" shrinkToFit="false" textRotation="0" vertical="center" wrapText="true"/>
      <protection hidden="false" locked="true"/>
    </xf>
    <xf applyAlignment="true" applyBorder="false" applyFont="true" applyProtection="false" borderId="0" fillId="0" fontId="0" numFmtId="164" xfId="0">
      <alignment horizontal="left" indent="0" shrinkToFit="false" textRotation="0" vertical="center" wrapText="false"/>
      <protection hidden="false" locked="true"/>
    </xf>
    <xf applyAlignment="true" applyBorder="false" applyFont="true" applyProtection="false" borderId="0" fillId="0" fontId="0" numFmtId="164" xfId="0">
      <alignment horizontal="center" indent="0" shrinkToFit="false" textRotation="0" vertical="center" wrapText="false"/>
      <protection hidden="false" locked="true"/>
    </xf>
    <xf applyAlignment="true" applyBorder="false" applyFont="true" applyProtection="false" borderId="0" fillId="0" fontId="0" numFmtId="164" xfId="0">
      <alignment horizontal="center" indent="0" shrinkToFit="false" textRotation="0" vertical="center" wrapText="false"/>
      <protection hidden="false" locked="true"/>
    </xf>
    <xf applyAlignment="true" applyBorder="false" applyFont="true" applyProtection="false" borderId="0" fillId="7" fontId="0" numFmtId="164" xfId="0">
      <alignment horizontal="left" indent="0" shrinkToFit="false" textRotation="0" vertical="center" wrapText="false"/>
      <protection hidden="false" locked="true"/>
    </xf>
    <xf applyAlignment="true" applyBorder="false" applyFont="true" applyProtection="false" borderId="0" fillId="7" fontId="0" numFmtId="164" xfId="0">
      <alignment horizontal="center" indent="0" shrinkToFit="false" textRotation="0" vertical="center" wrapText="false"/>
      <protection hidden="false" locked="true"/>
    </xf>
    <xf applyAlignment="true" applyBorder="false" applyFont="true" applyProtection="false" borderId="0" fillId="2" fontId="0" numFmtId="164" xfId="0">
      <alignment horizontal="left" indent="0" shrinkToFit="false" textRotation="0" vertical="center" wrapText="false"/>
      <protection hidden="false" locked="true"/>
    </xf>
    <xf applyAlignment="true" applyBorder="false" applyFont="true" applyProtection="false" borderId="0" fillId="2" fontId="0" numFmtId="164" xfId="0">
      <alignment horizontal="center" indent="0" shrinkToFit="false" textRotation="0" vertical="center" wrapText="false"/>
      <protection hidden="false" locked="true"/>
    </xf>
    <xf applyAlignment="true" applyBorder="false" applyFont="true" applyProtection="false" borderId="0" fillId="8" fontId="0" numFmtId="164" xfId="0">
      <alignment horizontal="center" indent="0" shrinkToFit="false" textRotation="0" vertical="center" wrapText="false"/>
      <protection hidden="false" locked="true"/>
    </xf>
    <xf applyAlignment="true" applyBorder="false" applyFont="true" applyProtection="false" borderId="0" fillId="3" fontId="0" numFmtId="164" xfId="0">
      <alignment horizontal="center" indent="0" shrinkToFit="false" textRotation="0" vertical="center" wrapText="false"/>
      <protection hidden="false" locked="true"/>
    </xf>
    <xf applyAlignment="true" applyBorder="false" applyFont="true" applyProtection="false" borderId="0" fillId="9" fontId="0" numFmtId="164" xfId="0">
      <alignment horizontal="center" indent="0" shrinkToFit="false" textRotation="0" vertical="center" wrapText="false"/>
      <protection hidden="false" locked="true"/>
    </xf>
    <xf applyAlignment="true" applyBorder="false" applyFont="true" applyProtection="false" borderId="0" fillId="5" fontId="0" numFmtId="164" xfId="0">
      <alignment horizontal="center" indent="0" shrinkToFit="false" textRotation="0" vertical="center" wrapText="false"/>
      <protection hidden="false" locked="true"/>
    </xf>
    <xf applyAlignment="true" applyBorder="false" applyFont="true" applyProtection="false" borderId="0" fillId="0" fontId="0" numFmtId="164" xfId="0">
      <alignment horizontal="center" indent="0" shrinkToFit="false" textRotation="0" vertical="center" wrapText="true"/>
      <protection hidden="false" locked="true"/>
    </xf>
    <xf applyAlignment="true" applyBorder="false" applyFont="true" applyProtection="false" borderId="0" fillId="0" fontId="0" numFmtId="164" xfId="0">
      <alignment horizontal="left" indent="0" shrinkToFit="false" textRotation="0" vertical="center" wrapText="false"/>
      <protection hidden="false" locked="true"/>
    </xf>
    <xf applyAlignment="true" applyBorder="false" applyFont="true" applyProtection="false" borderId="0" fillId="0" fontId="0" numFmtId="164" xfId="0">
      <alignment horizontal="center" indent="0" shrinkToFit="false" textRotation="0" vertical="center" wrapText="true"/>
      <protection hidden="false" locked="true"/>
    </xf>
    <xf applyAlignment="true" applyBorder="false" applyFont="false" applyProtection="false" borderId="0" fillId="10" fontId="0" numFmtId="164" xfId="0">
      <alignment horizontal="left" indent="0" shrinkToFit="false" textRotation="0" vertical="center" wrapText="true"/>
      <protection hidden="false" locked="true"/>
    </xf>
    <xf applyAlignment="true" applyBorder="false" applyFont="false" applyProtection="false" borderId="0" fillId="0" fontId="0" numFmtId="164" xfId="0">
      <alignment horizontal="center" indent="0" shrinkToFit="false" textRotation="0" vertical="center" wrapText="false"/>
      <protection hidden="false" locked="true"/>
    </xf>
    <xf applyAlignment="true" applyBorder="true" applyFont="true" applyProtection="false" borderId="0" fillId="6" fontId="10" numFmtId="164" xfId="0">
      <alignment horizontal="center" indent="0" shrinkToFit="false" textRotation="0" vertical="center" wrapText="true"/>
      <protection hidden="false" locked="true"/>
    </xf>
    <xf applyAlignment="true" applyBorder="false" applyFont="true" applyProtection="false" borderId="0" fillId="8" fontId="0" numFmtId="164" xfId="0">
      <alignment horizontal="center" indent="0" shrinkToFit="false" textRotation="0" vertical="center" wrapText="true"/>
      <protection hidden="false" locked="true"/>
    </xf>
    <xf applyAlignment="true" applyBorder="true" applyFont="true" applyProtection="false" borderId="0" fillId="2" fontId="0" numFmtId="164" xfId="0">
      <alignment horizontal="center" indent="0" shrinkToFit="false" textRotation="0" vertical="center" wrapText="false"/>
      <protection hidden="false" locked="true"/>
    </xf>
    <xf applyAlignment="true" applyBorder="false" applyFont="true" applyProtection="false" borderId="0" fillId="2" fontId="0" numFmtId="164" xfId="0">
      <alignment horizontal="general" indent="0" shrinkToFit="false" textRotation="0" vertical="center" wrapText="false"/>
      <protection hidden="false" locked="true"/>
    </xf>
    <xf applyAlignment="true" applyBorder="false" applyFont="true" applyProtection="false" borderId="0" fillId="0" fontId="5" numFmtId="164" xfId="0">
      <alignment horizontal="left" indent="0" shrinkToFit="false" textRotation="0" vertical="center" wrapText="false"/>
      <protection hidden="false" locked="true"/>
    </xf>
    <xf applyAlignment="true" applyBorder="false" applyFont="true" applyProtection="false" borderId="0" fillId="0" fontId="5" numFmtId="164" xfId="0">
      <alignment horizontal="center" indent="0" shrinkToFit="false" textRotation="0" vertical="center" wrapText="false"/>
      <protection hidden="false" locked="true"/>
    </xf>
    <xf applyAlignment="true" applyBorder="true" applyFont="true" applyProtection="false" borderId="4" fillId="9" fontId="5" numFmtId="164" xfId="0">
      <alignment horizontal="left" indent="0" shrinkToFit="false" textRotation="0" vertical="center" wrapText="false"/>
      <protection hidden="false" locked="true"/>
    </xf>
    <xf applyAlignment="true" applyBorder="false" applyFont="true" applyProtection="false" borderId="0" fillId="11" fontId="5" numFmtId="164" xfId="0">
      <alignment horizontal="center" indent="0" shrinkToFit="false" textRotation="0" vertical="center" wrapText="false"/>
      <protection hidden="false" locked="true"/>
    </xf>
    <xf applyAlignment="true" applyBorder="false" applyFont="true" applyProtection="false" borderId="0" fillId="5" fontId="5" numFmtId="164" xfId="0">
      <alignment horizontal="center" indent="0" shrinkToFit="false" textRotation="0" vertical="center" wrapText="false"/>
      <protection hidden="false" locked="true"/>
    </xf>
    <xf applyAlignment="true" applyBorder="false" applyFont="true" applyProtection="false" borderId="0" fillId="0" fontId="5" numFmtId="164" xfId="0">
      <alignment horizontal="left" indent="0" shrinkToFit="false" textRotation="0" vertical="center" wrapText="false"/>
      <protection hidden="false" locked="true"/>
    </xf>
    <xf applyAlignment="true" applyBorder="false" applyFont="true" applyProtection="false" borderId="0" fillId="0" fontId="5" numFmtId="164" xfId="0">
      <alignment horizontal="left" indent="0" shrinkToFit="false" textRotation="0" vertical="center" wrapText="true"/>
      <protection hidden="false" locked="true"/>
    </xf>
    <xf applyAlignment="true" applyBorder="false" applyFont="true" applyProtection="false" borderId="0" fillId="0" fontId="13" numFmtId="164" xfId="0">
      <alignment horizontal="left" indent="0" shrinkToFit="false" textRotation="0" vertical="center" wrapText="false"/>
      <protection hidden="false" locked="true"/>
    </xf>
    <xf applyAlignment="true" applyBorder="false" applyFont="true" applyProtection="false" borderId="0" fillId="0" fontId="5" numFmtId="164" xfId="0">
      <alignment horizontal="left" indent="0" shrinkToFit="false" textRotation="0" vertical="center" wrapText="true"/>
      <protection hidden="false" locked="true"/>
    </xf>
    <xf applyAlignment="true" applyBorder="false" applyFont="true" applyProtection="false" borderId="0" fillId="11" fontId="5" numFmtId="164" xfId="0">
      <alignment horizontal="center" indent="0" shrinkToFit="false" textRotation="0" vertical="center" wrapText="true"/>
      <protection hidden="false" locked="true"/>
    </xf>
    <xf applyAlignment="true" applyBorder="false" applyFont="true" applyProtection="false" borderId="0" fillId="5" fontId="5" numFmtId="164" xfId="0">
      <alignment horizontal="center" indent="0" shrinkToFit="false" textRotation="0" vertical="center" wrapText="true"/>
      <protection hidden="false" locked="true"/>
    </xf>
    <xf applyAlignment="true" applyBorder="false" applyFont="true" applyProtection="false" borderId="0" fillId="8" fontId="5" numFmtId="164" xfId="0">
      <alignment horizontal="left" indent="0" shrinkToFit="false" textRotation="0" vertical="center" wrapText="true"/>
      <protection hidden="false" locked="true"/>
    </xf>
    <xf applyAlignment="false" applyBorder="false" applyFont="true" applyProtection="false" borderId="0" fillId="0" fontId="15" numFmtId="164" xfId="0">
      <alignment horizontal="general" indent="0" shrinkToFit="false" textRotation="0" vertical="bottom" wrapText="false"/>
      <protection hidden="false" locked="true"/>
    </xf>
    <xf applyAlignment="true" applyBorder="true" applyFont="true" applyProtection="false" borderId="4" fillId="9" fontId="16" numFmtId="164" xfId="0">
      <alignment horizontal="center" indent="0" shrinkToFit="false" textRotation="0" vertical="center" wrapText="false"/>
      <protection hidden="false" locked="true"/>
    </xf>
    <xf applyAlignment="false" applyBorder="false" applyFont="true" applyProtection="false" borderId="0" fillId="0" fontId="17" numFmtId="164" xfId="0">
      <alignment horizontal="general" indent="0" shrinkToFit="false" textRotation="0" vertical="bottom" wrapText="false"/>
      <protection hidden="false" locked="true"/>
    </xf>
    <xf applyAlignment="true" applyBorder="true" applyFont="true" applyProtection="false" borderId="0" fillId="12" fontId="16" numFmtId="164" xfId="0">
      <alignment horizontal="general" indent="0" shrinkToFit="false" textRotation="0" vertical="center" wrapText="true"/>
      <protection hidden="false" locked="true"/>
    </xf>
    <xf applyAlignment="true" applyBorder="true" applyFont="true" applyProtection="false" borderId="0" fillId="12" fontId="17" numFmtId="164" xfId="0">
      <alignment horizontal="general" indent="0" shrinkToFit="false" textRotation="0" vertical="center" wrapText="true"/>
      <protection hidden="false" locked="true"/>
    </xf>
    <xf applyAlignment="true" applyBorder="true" applyFont="true" applyProtection="false" borderId="0" fillId="13" fontId="17" numFmtId="164" xfId="0">
      <alignment horizontal="general" indent="0" shrinkToFit="false" textRotation="0" vertical="center" wrapText="true"/>
      <protection hidden="false" locked="true"/>
    </xf>
    <xf applyAlignment="false" applyBorder="false" applyFont="true" applyProtection="false" borderId="0" fillId="0" fontId="17" numFmtId="164" xfId="0">
      <alignment horizontal="general" indent="0" shrinkToFit="false" textRotation="0" vertical="bottom" wrapText="false"/>
      <protection hidden="false" locked="true"/>
    </xf>
    <xf applyAlignment="false" applyBorder="false" applyFont="true" applyProtection="false" borderId="0" fillId="13" fontId="17" numFmtId="164" xfId="0">
      <alignment horizontal="general" indent="0" shrinkToFit="false" textRotation="0" vertical="bottom" wrapText="false"/>
      <protection hidden="false" locked="true"/>
    </xf>
    <xf applyAlignment="false" applyBorder="false" applyFont="true" applyProtection="false" borderId="0" fillId="0" fontId="17" numFmtId="165" xfId="0">
      <alignment horizontal="general" indent="0" shrinkToFit="false" textRotation="0" vertical="bottom" wrapText="false"/>
      <protection hidden="false" locked="true"/>
    </xf>
    <xf applyAlignment="true" applyBorder="true" applyFont="true" applyProtection="false" borderId="0" fillId="13" fontId="4" numFmtId="164" xfId="0">
      <alignment horizontal="general" indent="0" shrinkToFit="false" textRotation="0" vertical="center" wrapText="true"/>
      <protection hidden="false" locked="true"/>
    </xf>
    <xf applyAlignment="true" applyBorder="true" applyFont="true" applyProtection="false" borderId="0" fillId="13" fontId="4" numFmtId="164" xfId="0">
      <alignment horizontal="left" indent="0" shrinkToFit="false" textRotation="0" vertical="center" wrapText="true"/>
      <protection hidden="false" locked="true"/>
    </xf>
    <xf applyAlignment="true" applyBorder="true" applyFont="true" applyProtection="false" borderId="0" fillId="0" fontId="17" numFmtId="164" xfId="0">
      <alignment horizontal="general" indent="0" shrinkToFit="false" textRotation="0" vertical="center" wrapText="false"/>
      <protection hidden="false" locked="true"/>
    </xf>
    <xf applyAlignment="true" applyBorder="true" applyFont="true" applyProtection="false" borderId="0" fillId="0" fontId="4" numFmtId="164" xfId="0">
      <alignment horizontal="general" indent="0" shrinkToFit="false" textRotation="0" vertical="center" wrapText="false"/>
      <protection hidden="false" locked="true"/>
    </xf>
    <xf applyAlignment="true" applyBorder="true" applyFont="true" applyProtection="false" borderId="0" fillId="0" fontId="17" numFmtId="164" xfId="0">
      <alignment horizontal="general" indent="0" shrinkToFit="false" textRotation="0" vertical="center" wrapText="true"/>
      <protection hidden="false" locked="true"/>
    </xf>
    <xf applyAlignment="true" applyBorder="true" applyFont="true" applyProtection="false" borderId="0" fillId="13" fontId="17" numFmtId="164" xfId="0">
      <alignment horizontal="general" indent="0" shrinkToFit="false" textRotation="0" vertical="center" wrapText="false"/>
      <protection hidden="false" locked="true"/>
    </xf>
    <xf applyAlignment="true" applyBorder="true" applyFont="true" applyProtection="false" borderId="0" fillId="0" fontId="4" numFmtId="164" xfId="0">
      <alignment horizontal="general" indent="0" shrinkToFit="false" textRotation="0" vertical="center" wrapText="false"/>
      <protection hidden="false" locked="true"/>
    </xf>
    <xf applyAlignment="true" applyBorder="true" applyFont="true" applyProtection="false" borderId="5" fillId="13" fontId="4" numFmtId="164" xfId="20">
      <alignment horizontal="general" indent="0" shrinkToFit="false" textRotation="0" vertical="center" wrapText="true"/>
      <protection hidden="false" locked="true"/>
    </xf>
    <xf applyAlignment="true" applyBorder="true" applyFont="true" applyProtection="false" borderId="6" fillId="9" fontId="18" numFmtId="164" xfId="0">
      <alignment horizontal="center" indent="0" shrinkToFit="false" textRotation="0" vertical="bottom" wrapText="false"/>
      <protection hidden="false" locked="true"/>
    </xf>
    <xf applyAlignment="false" applyBorder="false" applyFont="false" applyProtection="false" borderId="0" fillId="0" fontId="0" numFmtId="164" xfId="0">
      <alignment horizontal="general" indent="0" shrinkToFit="false" textRotation="0" vertical="bottom" wrapText="false"/>
      <protection hidden="false" locked="true"/>
    </xf>
    <xf applyAlignment="true" applyBorder="true" applyFont="true" applyProtection="false" borderId="7" fillId="2" fontId="19" numFmtId="164" xfId="0">
      <alignment horizontal="general" indent="0" shrinkToFit="false" textRotation="0" vertical="top" wrapText="true"/>
      <protection hidden="false" locked="true"/>
    </xf>
    <xf applyAlignment="true" applyBorder="true" applyFont="true" applyProtection="false" borderId="8" fillId="2" fontId="19" numFmtId="164" xfId="0">
      <alignment horizontal="center" indent="0" shrinkToFit="false" textRotation="0" vertical="top" wrapText="true"/>
      <protection hidden="false" locked="true"/>
    </xf>
    <xf applyAlignment="true" applyBorder="true" applyFont="true" applyProtection="false" borderId="7" fillId="0" fontId="4" numFmtId="164" xfId="0">
      <alignment horizontal="general" indent="0" shrinkToFit="false" textRotation="0" vertical="center" wrapText="true"/>
      <protection hidden="false" locked="true"/>
    </xf>
    <xf applyAlignment="true" applyBorder="true" applyFont="true" applyProtection="false" borderId="7" fillId="0" fontId="20" numFmtId="164" xfId="0">
      <alignment horizontal="general" indent="0" shrinkToFit="false" textRotation="0" vertical="center" wrapText="true"/>
      <protection hidden="false" locked="true"/>
    </xf>
    <xf applyAlignment="true" applyBorder="true" applyFont="true" applyProtection="false" borderId="7" fillId="0" fontId="4" numFmtId="164" xfId="0">
      <alignment horizontal="general" indent="0" shrinkToFit="false" textRotation="0" vertical="center" wrapText="true"/>
      <protection hidden="false" locked="true"/>
    </xf>
    <xf applyAlignment="true" applyBorder="true" applyFont="true" applyProtection="false" borderId="7" fillId="0" fontId="20" numFmtId="164" xfId="0">
      <alignment horizontal="general" indent="0" shrinkToFit="false" textRotation="0" vertical="center" wrapText="true"/>
      <protection hidden="false" locked="true"/>
    </xf>
    <xf applyAlignment="true" applyBorder="true" applyFont="true" applyProtection="false" borderId="6" fillId="9" fontId="0" numFmtId="164" xfId="0">
      <alignment horizontal="center" indent="0" shrinkToFit="false" textRotation="0" vertical="center" wrapText="false"/>
      <protection hidden="false" locked="true"/>
    </xf>
    <xf applyAlignment="true" applyBorder="true" applyFont="true" applyProtection="false" borderId="7" fillId="2" fontId="19" numFmtId="164" xfId="0">
      <alignment horizontal="center" indent="0" shrinkToFit="false" textRotation="0" vertical="top" wrapText="true"/>
      <protection hidden="false" locked="true"/>
    </xf>
    <xf applyAlignment="true" applyBorder="true" applyFont="true" applyProtection="false" borderId="7" fillId="0" fontId="4" numFmtId="164" xfId="0">
      <alignment horizontal="justify" indent="0" shrinkToFit="false" textRotation="0" vertical="top" wrapText="true"/>
      <protection hidden="false" locked="true"/>
    </xf>
    <xf applyAlignment="true" applyBorder="true" applyFont="true" applyProtection="false" borderId="7" fillId="0" fontId="20" numFmtId="164" xfId="0">
      <alignment horizontal="justify" indent="0" shrinkToFit="false" textRotation="0" vertical="top" wrapText="true"/>
      <protection hidden="false" locked="true"/>
    </xf>
  </cellXfs>
  <cellStyles count="7">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 builtinId="54" customBuiltin="true" name="Normal 2"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9CDE5"/>
      <rgbColor rgb="FF808080"/>
      <rgbColor rgb="FF9999FF"/>
      <rgbColor rgb="FF993366"/>
      <rgbColor rgb="FFFFFFCC"/>
      <rgbColor rgb="FFCCFFFF"/>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CCFFFF"/>
      <rgbColor rgb="FFD9D9D9"/>
      <rgbColor rgb="FFFFFF99"/>
      <rgbColor rgb="FF99CCFF"/>
      <rgbColor rgb="FFFF99CC"/>
      <rgbColor rgb="FFCC99FF"/>
      <rgbColor rgb="FFFFCC99"/>
      <rgbColor rgb="FF558ED5"/>
      <rgbColor rgb="FF33CCCC"/>
      <rgbColor rgb="FF99CC00"/>
      <rgbColor rgb="FFFFC000"/>
      <rgbColor rgb="FFFF9900"/>
      <rgbColor rgb="FFFF6600"/>
      <rgbColor rgb="FF4F81BD"/>
      <rgbColor rgb="FFA6A6A6"/>
      <rgbColor rgb="FF003366"/>
      <rgbColor rgb="FF00B050"/>
      <rgbColor rgb="FF003300"/>
      <rgbColor rgb="FF333300"/>
      <rgbColor rgb="FF993300"/>
      <rgbColor rgb="FF993366"/>
      <rgbColor rgb="FF333399"/>
      <rgbColor rgb="FF38434E"/>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
</Relationships>
</file>

<file path=xl/drawings/drawing1.xml><?xml version="1.0" encoding="utf-8"?>
<xdr:wsDr xmlns:a="http://schemas.openxmlformats.org/drawingml/2006/main" xmlns:r="http://schemas.openxmlformats.org/officeDocument/2006/relationships" xmlns:xdr="http://schemas.openxmlformats.org/drawingml/2006/spreadsheetDrawing">
  <xdr:twoCellAnchor editAs="oneCell">
    <xdr:from>
      <xdr:col>0</xdr:col>
      <xdr:colOff>2589120</xdr:colOff>
      <xdr:row>64</xdr:row>
      <xdr:rowOff>162360</xdr:rowOff>
    </xdr:from>
    <xdr:to>
      <xdr:col>0</xdr:col>
      <xdr:colOff>3188880</xdr:colOff>
      <xdr:row>68</xdr:row>
      <xdr:rowOff>142920</xdr:rowOff>
    </xdr:to>
    <xdr:pic>
      <xdr:nvPicPr>
        <xdr:cNvPr descr="" id="0" name="Picture 3"/>
        <xdr:cNvPicPr/>
      </xdr:nvPicPr>
      <xdr:blipFill>
        <a:blip r:embed="rId1"/>
        <a:stretch>
          <a:fillRect/>
        </a:stretch>
      </xdr:blipFill>
      <xdr:spPr>
        <a:xfrm>
          <a:off x="2589120" y="15592680"/>
          <a:ext cx="599760" cy="933120"/>
        </a:xfrm>
        <a:prstGeom prst="rect">
          <a:avLst/>
        </a:prstGeom>
      </xdr:spPr>
    </xdr:pic>
    <xdr:clientData/>
  </xdr:twoCellAnchor>
  <xdr:twoCellAnchor editAs="oneCell">
    <xdr:from>
      <xdr:col>0</xdr:col>
      <xdr:colOff>531720</xdr:colOff>
      <xdr:row>1</xdr:row>
      <xdr:rowOff>114840</xdr:rowOff>
    </xdr:from>
    <xdr:to>
      <xdr:col>0</xdr:col>
      <xdr:colOff>2379240</xdr:colOff>
      <xdr:row>7</xdr:row>
      <xdr:rowOff>162000</xdr:rowOff>
    </xdr:to>
    <xdr:pic>
      <xdr:nvPicPr>
        <xdr:cNvPr descr="" id="1" name="Image 1"/>
        <xdr:cNvPicPr/>
      </xdr:nvPicPr>
      <xdr:blipFill>
        <a:blip r:embed="rId2"/>
        <a:stretch>
          <a:fillRect/>
        </a:stretch>
      </xdr:blipFill>
      <xdr:spPr>
        <a:xfrm>
          <a:off x="531720" y="305280"/>
          <a:ext cx="1847520" cy="1475640"/>
        </a:xfrm>
        <a:prstGeom prst="rect">
          <a:avLst/>
        </a:prstGeom>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F64"/>
  <sheetViews>
    <sheetView colorId="64" defaultGridColor="true" rightToLeft="false" showFormulas="false" showGridLines="true" showOutlineSymbols="true" showRowColHeaders="true" showZeros="true" tabSelected="true" topLeftCell="A1" view="normal" windowProtection="false" workbookViewId="0" zoomScale="80" zoomScaleNormal="80" zoomScalePageLayoutView="100">
      <selection activeCell="A1" activeCellId="0" pane="topLeft" sqref="A1"/>
    </sheetView>
  </sheetViews>
  <sheetFormatPr defaultRowHeight="18.75"/>
  <cols>
    <col collapsed="false" hidden="false" max="1" min="1" style="1" width="51.004048582996"/>
    <col collapsed="false" hidden="false" max="2" min="2" style="1" width="112.708502024292"/>
    <col collapsed="false" hidden="false" max="1025" min="3" style="1" width="10.8542510121457"/>
  </cols>
  <sheetData>
    <row collapsed="false" customFormat="false" customHeight="true" hidden="false" ht="15" outlineLevel="0" r="1">
      <c r="A1" s="2" t="s">
        <v>0</v>
      </c>
      <c r="B1" s="2"/>
      <c r="C1" s="2"/>
      <c r="D1" s="2"/>
      <c r="E1" s="2"/>
      <c r="F1" s="2"/>
    </row>
    <row collapsed="false" customFormat="false" customHeight="false" hidden="false" ht="18.75" outlineLevel="0" r="2">
      <c r="A2" s="2"/>
      <c r="B2" s="2"/>
      <c r="C2" s="2"/>
      <c r="D2" s="2"/>
      <c r="E2" s="2"/>
      <c r="F2" s="2"/>
    </row>
    <row collapsed="false" customFormat="false" customHeight="false" hidden="false" ht="18.75" outlineLevel="0" r="3">
      <c r="A3" s="2"/>
      <c r="B3" s="2"/>
      <c r="C3" s="2"/>
      <c r="D3" s="2"/>
      <c r="E3" s="2"/>
      <c r="F3" s="2"/>
    </row>
    <row collapsed="false" customFormat="false" customHeight="false" hidden="false" ht="18.75" outlineLevel="0" r="4">
      <c r="A4" s="2"/>
      <c r="B4" s="2"/>
      <c r="C4" s="2"/>
      <c r="D4" s="2"/>
      <c r="E4" s="2"/>
      <c r="F4" s="2"/>
    </row>
    <row collapsed="false" customFormat="false" customHeight="false" hidden="false" ht="18.75" outlineLevel="0" r="5">
      <c r="A5" s="2"/>
      <c r="B5" s="2"/>
      <c r="C5" s="2"/>
      <c r="D5" s="2"/>
      <c r="E5" s="2"/>
      <c r="F5" s="2"/>
    </row>
    <row collapsed="false" customFormat="false" customHeight="false" hidden="false" ht="18.75" outlineLevel="0" r="6">
      <c r="A6" s="2"/>
      <c r="B6" s="2"/>
      <c r="C6" s="2"/>
      <c r="D6" s="2"/>
      <c r="E6" s="2"/>
      <c r="F6" s="2"/>
    </row>
    <row collapsed="false" customFormat="false" customHeight="false" hidden="false" ht="18.75" outlineLevel="0" r="7">
      <c r="A7" s="2"/>
      <c r="B7" s="2"/>
      <c r="C7" s="2"/>
      <c r="D7" s="2"/>
      <c r="E7" s="2"/>
      <c r="F7" s="2"/>
    </row>
    <row collapsed="false" customFormat="false" customHeight="false" hidden="false" ht="18.75" outlineLevel="0" r="8">
      <c r="A8" s="2"/>
      <c r="B8" s="2"/>
      <c r="C8" s="2"/>
      <c r="D8" s="2"/>
      <c r="E8" s="2"/>
      <c r="F8" s="2"/>
    </row>
    <row collapsed="false" customFormat="false" customHeight="false" hidden="false" ht="18.75" outlineLevel="0" r="9">
      <c r="A9" s="2"/>
      <c r="B9" s="2"/>
      <c r="C9" s="2"/>
      <c r="D9" s="2"/>
      <c r="E9" s="2"/>
      <c r="F9" s="2"/>
    </row>
    <row collapsed="false" customFormat="false" customHeight="false" hidden="false" ht="18.75" outlineLevel="0" r="10">
      <c r="A10" s="2"/>
      <c r="B10" s="2"/>
      <c r="C10" s="2"/>
      <c r="D10" s="2"/>
      <c r="E10" s="2"/>
      <c r="F10" s="2"/>
    </row>
    <row collapsed="false" customFormat="false" customHeight="false" hidden="false" ht="18.75" outlineLevel="0" r="11">
      <c r="A11" s="2"/>
      <c r="B11" s="2"/>
      <c r="C11" s="2"/>
      <c r="D11" s="2"/>
      <c r="E11" s="2"/>
      <c r="F11" s="2"/>
    </row>
    <row collapsed="false" customFormat="false" customHeight="false" hidden="false" ht="18.75" outlineLevel="0" r="12">
      <c r="A12" s="2"/>
      <c r="B12" s="2"/>
      <c r="C12" s="2"/>
      <c r="D12" s="2"/>
      <c r="E12" s="2"/>
      <c r="F12" s="2"/>
    </row>
    <row collapsed="false" customFormat="false" customHeight="false" hidden="false" ht="19.5" outlineLevel="0" r="14"/>
    <row collapsed="false" customFormat="false" customHeight="false" hidden="false" ht="18.75" outlineLevel="0" r="15">
      <c r="A15" s="3" t="s">
        <v>1</v>
      </c>
      <c r="B15" s="4" t="str">
        <f aca="false">"URG = Thésaurus pour Urgences polyvalentes ("&amp;'Urg Partie Médicale'!F1977+'Urg Partie Traumatologie'!F659+'Urg Partie Intoxication'!I153&amp;" codes)"</f>
        <v>URG = Thésaurus pour Urgences polyvalentes (2461 codes)</v>
      </c>
    </row>
    <row collapsed="false" customFormat="false" customHeight="false" hidden="false" ht="18.75" outlineLevel="0" r="16">
      <c r="A16" s="3"/>
      <c r="B16" s="5" t="str">
        <f aca="false">"PED = Thésaurus pour Urgences pédiatriques ("&amp;'Urg Partie Intoxication'!K153+'Urg Partie Traumatologie'!H659+'Urg Partie Médicale'!H1977&amp;" codes)"</f>
        <v>PED = Thésaurus pour Urgences pédiatriques (1988 codes)</v>
      </c>
    </row>
    <row collapsed="false" customFormat="false" customHeight="false" hidden="false" ht="19.5" outlineLevel="0" r="17">
      <c r="A17" s="3"/>
      <c r="B17" s="6" t="str">
        <f aca="false">"SMUR = Thésaurus pour SMUR, activité primaire et secondaire ("&amp;'Urg Partie Médicale'!G1977+'Urg Partie Intoxication'!J153+'Urg Partie Traumatologie'!G659&amp;" codes)"</f>
        <v>SMUR = Thésaurus pour SMUR, activité primaire et secondaire (779 codes)</v>
      </c>
    </row>
    <row collapsed="false" customFormat="false" customHeight="false" hidden="false" ht="19.5" outlineLevel="0" r="18"/>
    <row collapsed="false" customFormat="false" customHeight="false" hidden="false" ht="18.75" outlineLevel="0" r="19">
      <c r="A19" s="3" t="s">
        <v>2</v>
      </c>
      <c r="B19" s="7" t="s">
        <v>3</v>
      </c>
    </row>
    <row collapsed="false" customFormat="false" customHeight="false" hidden="false" ht="18.75" outlineLevel="0" r="20">
      <c r="A20" s="3"/>
      <c r="B20" s="8" t="s">
        <v>4</v>
      </c>
    </row>
    <row collapsed="false" customFormat="false" customHeight="false" hidden="false" ht="19.5" outlineLevel="0" r="21">
      <c r="A21" s="3"/>
      <c r="B21" s="9" t="s">
        <v>5</v>
      </c>
    </row>
    <row collapsed="false" customFormat="false" customHeight="false" hidden="false" ht="18.75" outlineLevel="0" r="23">
      <c r="A23" s="10" t="str">
        <f aca="false">"Partie Médicale : Ensemble de la médecine et pédiatrie         "&amp;'Urg Partie Médicale'!B1977&amp;" codes"</f>
        <v>Partie Médicale : Ensemble de la médecine et pédiatrie         1861 codes</v>
      </c>
      <c r="B23" s="1" t="s">
        <v>6</v>
      </c>
    </row>
    <row collapsed="false" customFormat="false" customHeight="false" hidden="false" ht="18.75" outlineLevel="0" r="24">
      <c r="A24" s="10"/>
      <c r="B24" s="1" t="s">
        <v>7</v>
      </c>
    </row>
    <row collapsed="false" customFormat="false" customHeight="false" hidden="false" ht="18.75" outlineLevel="0" r="25">
      <c r="A25" s="10"/>
      <c r="B25" s="1" t="s">
        <v>8</v>
      </c>
    </row>
    <row collapsed="false" customFormat="false" customHeight="false" hidden="false" ht="18.75" outlineLevel="0" r="26">
      <c r="A26" s="10"/>
      <c r="B26" s="1" t="s">
        <v>9</v>
      </c>
    </row>
    <row collapsed="false" customFormat="false" customHeight="false" hidden="false" ht="18.75" outlineLevel="0" r="27">
      <c r="A27" s="10"/>
      <c r="B27" s="1" t="s">
        <v>10</v>
      </c>
    </row>
    <row collapsed="false" customFormat="false" customHeight="false" hidden="false" ht="18.75" outlineLevel="0" r="28">
      <c r="A28" s="10"/>
      <c r="B28" s="1" t="s">
        <v>11</v>
      </c>
    </row>
    <row collapsed="false" customFormat="false" customHeight="false" hidden="false" ht="18.75" outlineLevel="0" r="29">
      <c r="A29" s="10"/>
      <c r="B29" s="1" t="s">
        <v>12</v>
      </c>
    </row>
    <row collapsed="false" customFormat="false" customHeight="false" hidden="false" ht="18.75" outlineLevel="0" r="30">
      <c r="A30" s="10"/>
      <c r="B30" s="1" t="s">
        <v>13</v>
      </c>
    </row>
    <row collapsed="false" customFormat="false" customHeight="false" hidden="false" ht="18.75" outlineLevel="0" r="31">
      <c r="A31" s="10"/>
      <c r="B31" s="1" t="s">
        <v>14</v>
      </c>
    </row>
    <row collapsed="false" customFormat="false" customHeight="false" hidden="false" ht="18.75" outlineLevel="0" r="32">
      <c r="A32" s="10"/>
      <c r="B32" s="1" t="s">
        <v>15</v>
      </c>
    </row>
    <row collapsed="false" customFormat="false" customHeight="false" hidden="false" ht="18.75" outlineLevel="0" r="33">
      <c r="A33" s="10"/>
      <c r="B33" s="1" t="s">
        <v>16</v>
      </c>
    </row>
    <row collapsed="false" customFormat="false" customHeight="false" hidden="false" ht="18.75" outlineLevel="0" r="34">
      <c r="A34" s="10"/>
      <c r="B34" s="1" t="s">
        <v>17</v>
      </c>
    </row>
    <row collapsed="false" customFormat="false" customHeight="false" hidden="false" ht="18.75" outlineLevel="0" r="35">
      <c r="A35" s="10"/>
      <c r="B35" s="1" t="s">
        <v>18</v>
      </c>
    </row>
    <row collapsed="false" customFormat="false" customHeight="false" hidden="false" ht="18.75" outlineLevel="0" r="36">
      <c r="A36" s="10"/>
      <c r="B36" s="1" t="s">
        <v>19</v>
      </c>
    </row>
    <row collapsed="false" customFormat="false" customHeight="false" hidden="false" ht="18.75" outlineLevel="0" r="37">
      <c r="A37" s="10"/>
      <c r="B37" s="1" t="s">
        <v>20</v>
      </c>
    </row>
    <row collapsed="false" customFormat="false" customHeight="false" hidden="false" ht="18.75" outlineLevel="0" r="38">
      <c r="A38" s="10"/>
      <c r="B38" s="1" t="s">
        <v>21</v>
      </c>
    </row>
    <row collapsed="false" customFormat="false" customHeight="false" hidden="false" ht="18.75" outlineLevel="0" r="39">
      <c r="A39" s="10"/>
      <c r="B39" s="1" t="s">
        <v>22</v>
      </c>
    </row>
    <row collapsed="false" customFormat="false" customHeight="false" hidden="false" ht="18.75" outlineLevel="0" r="40">
      <c r="A40" s="10"/>
      <c r="B40" s="1" t="s">
        <v>23</v>
      </c>
    </row>
    <row collapsed="false" customFormat="false" customHeight="false" hidden="false" ht="18.75" outlineLevel="0" r="41">
      <c r="A41" s="10"/>
      <c r="B41" s="1" t="s">
        <v>24</v>
      </c>
    </row>
    <row collapsed="false" customFormat="false" customHeight="false" hidden="false" ht="18.75" outlineLevel="0" r="42">
      <c r="A42" s="10"/>
      <c r="B42" s="1" t="s">
        <v>25</v>
      </c>
    </row>
    <row collapsed="false" customFormat="false" customHeight="false" hidden="false" ht="18.75" outlineLevel="0" r="43">
      <c r="A43" s="10"/>
      <c r="B43" s="1" t="s">
        <v>26</v>
      </c>
    </row>
    <row collapsed="false" customFormat="false" customHeight="false" hidden="false" ht="18.75" outlineLevel="0" r="45">
      <c r="A45" s="10" t="str">
        <f aca="false">"Partie Traumato : Ensemble de la traumatologie                                          "&amp;'Urg Partie Traumatologie'!B659&amp;"  codes"</f>
        <v>Partie Traumato : Ensemble de la traumatologie                                          581  codes</v>
      </c>
      <c r="B45" s="1" t="s">
        <v>27</v>
      </c>
    </row>
    <row collapsed="false" customFormat="false" customHeight="false" hidden="false" ht="18.75" outlineLevel="0" r="46">
      <c r="A46" s="10"/>
      <c r="B46" s="1" t="s">
        <v>28</v>
      </c>
    </row>
    <row collapsed="false" customFormat="false" customHeight="false" hidden="false" ht="18.75" outlineLevel="0" r="47">
      <c r="A47" s="10"/>
      <c r="B47" s="1" t="s">
        <v>29</v>
      </c>
    </row>
    <row collapsed="false" customFormat="false" customHeight="false" hidden="false" ht="18.75" outlineLevel="0" r="48">
      <c r="A48" s="10"/>
      <c r="B48" s="1" t="s">
        <v>30</v>
      </c>
    </row>
    <row collapsed="false" customFormat="false" customHeight="false" hidden="false" ht="18.75" outlineLevel="0" r="49">
      <c r="A49" s="10"/>
      <c r="B49" s="1" t="s">
        <v>31</v>
      </c>
    </row>
    <row collapsed="false" customFormat="false" customHeight="false" hidden="false" ht="18.75" outlineLevel="0" r="50">
      <c r="A50" s="10"/>
      <c r="B50" s="1" t="s">
        <v>32</v>
      </c>
    </row>
    <row collapsed="false" customFormat="false" customHeight="false" hidden="false" ht="18.75" outlineLevel="0" r="51">
      <c r="A51" s="10"/>
      <c r="B51" s="1" t="s">
        <v>33</v>
      </c>
    </row>
    <row collapsed="false" customFormat="false" customHeight="false" hidden="false" ht="18.75" outlineLevel="0" r="52">
      <c r="A52" s="10"/>
      <c r="B52" s="1" t="s">
        <v>34</v>
      </c>
    </row>
    <row collapsed="false" customFormat="false" customHeight="false" hidden="false" ht="18.75" outlineLevel="0" r="53">
      <c r="A53" s="10"/>
      <c r="B53" s="1" t="s">
        <v>35</v>
      </c>
    </row>
    <row collapsed="false" customFormat="false" customHeight="false" hidden="false" ht="18.75" outlineLevel="0" r="54">
      <c r="A54" s="10"/>
      <c r="B54" s="1" t="s">
        <v>36</v>
      </c>
    </row>
    <row collapsed="false" customFormat="false" customHeight="false" hidden="false" ht="18.75" outlineLevel="0" r="55">
      <c r="A55" s="10"/>
      <c r="B55" s="1" t="s">
        <v>37</v>
      </c>
    </row>
    <row collapsed="false" customFormat="false" customHeight="false" hidden="false" ht="18.75" outlineLevel="0" r="56">
      <c r="A56" s="10"/>
      <c r="B56" s="1" t="s">
        <v>38</v>
      </c>
    </row>
    <row collapsed="false" customFormat="false" customHeight="false" hidden="false" ht="18.75" outlineLevel="0" r="57">
      <c r="A57" s="10"/>
      <c r="B57" s="1" t="s">
        <v>39</v>
      </c>
    </row>
    <row collapsed="false" customFormat="false" customHeight="false" hidden="false" ht="18.75" outlineLevel="0" r="59">
      <c r="A59" s="3" t="str">
        <f aca="false">"Partie Intoxication : Intoxication  "&amp;'Urg Partie Intoxication'!F153&amp;" codes"</f>
        <v>Partie Intoxication : Intoxication  137 codes</v>
      </c>
      <c r="B59" s="1" t="s">
        <v>40</v>
      </c>
    </row>
    <row collapsed="false" customFormat="false" customHeight="false" hidden="false" ht="18.75" outlineLevel="0" r="60">
      <c r="A60" s="3"/>
      <c r="B60" s="1" t="s">
        <v>41</v>
      </c>
    </row>
    <row collapsed="false" customFormat="false" customHeight="true" hidden="false" ht="24" outlineLevel="0" r="62">
      <c r="A62" s="11" t="s">
        <v>42</v>
      </c>
      <c r="B62" s="12"/>
    </row>
    <row collapsed="false" customFormat="false" customHeight="true" hidden="false" ht="24" outlineLevel="0" r="63">
      <c r="A63" s="11" t="s">
        <v>43</v>
      </c>
      <c r="B63" s="12"/>
    </row>
    <row collapsed="false" customFormat="false" customHeight="true" hidden="false" ht="24" outlineLevel="0" r="64">
      <c r="A64" s="12"/>
      <c r="B64" s="12"/>
    </row>
  </sheetData>
  <mergeCells count="6">
    <mergeCell ref="A1:F12"/>
    <mergeCell ref="A15:A17"/>
    <mergeCell ref="A19:A21"/>
    <mergeCell ref="A23:A43"/>
    <mergeCell ref="A45:A57"/>
    <mergeCell ref="A59:A60"/>
  </mergeCells>
  <printOptions headings="false" gridLines="false" gridLinesSet="true" horizontalCentered="false" verticalCentered="false"/>
  <pageMargins left="0.7" right="0.7" top="0.75" bottom="0.75" header="0.511805555555555" footer="0.511805555555555"/>
  <pageSetup blackAndWhite="false" cellComments="none" copies="1" draft="false" firstPageNumber="0" fitToHeight="1" fitToWidth="1" horizontalDpi="300" orientation="landscape" pageOrder="downThenOver" paperSize="9" scale="100" useFirstPageNumber="false" usePrinterDefaults="false" verticalDpi="300"/>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H1977"/>
  <sheetViews>
    <sheetView colorId="64" defaultGridColor="true" rightToLeft="false" showFormulas="false" showGridLines="true" showOutlineSymbols="true" showRowColHeaders="true" showZeros="true" tabSelected="false" topLeftCell="A1" view="normal" windowProtection="true" workbookViewId="0" zoomScale="90" zoomScaleNormal="90" zoomScalePageLayoutView="100">
      <pane activePane="bottomLeft" state="frozen" topLeftCell="A3" xSplit="0" ySplit="2"/>
      <selection activeCell="A1" activeCellId="0" pane="topLeft" sqref="A1"/>
      <selection activeCell="A4" activeCellId="0" pane="bottomLeft" sqref="A4"/>
    </sheetView>
  </sheetViews>
  <sheetFormatPr defaultRowHeight="27"/>
  <cols>
    <col collapsed="false" hidden="false" max="1" min="1" style="13" width="59.2874493927126"/>
    <col collapsed="false" hidden="false" max="2" min="2" style="14" width="14.4251012145749"/>
    <col collapsed="false" hidden="false" max="3" min="3" style="14" width="54.2793522267206"/>
    <col collapsed="false" hidden="false" max="4" min="4" style="15" width="21.8542510121457"/>
    <col collapsed="false" hidden="false" max="5" min="5" style="14" width="16.2834008097166"/>
    <col collapsed="false" hidden="false" max="6" min="6" style="14" width="11.1417004048583"/>
    <col collapsed="false" hidden="false" max="7" min="7" style="14" width="12.1417004048583"/>
    <col collapsed="false" hidden="false" max="8" min="8" style="14" width="12.7125506072875"/>
    <col collapsed="false" hidden="false" max="9" min="9" style="14" width="11.4251012145749"/>
    <col collapsed="false" hidden="false" max="10" min="10" style="14" width="33"/>
    <col collapsed="false" hidden="false" max="1025" min="11" style="14" width="11.4251012145749"/>
  </cols>
  <sheetData>
    <row collapsed="false" customFormat="false" customHeight="true" hidden="false" ht="35.25" outlineLevel="0" r="1">
      <c r="A1" s="10" t="s">
        <v>44</v>
      </c>
      <c r="B1" s="10"/>
      <c r="C1" s="10"/>
      <c r="D1" s="10"/>
      <c r="E1" s="10"/>
      <c r="F1" s="10"/>
      <c r="G1" s="10"/>
      <c r="H1" s="10"/>
    </row>
    <row collapsed="false" customFormat="true" customHeight="true" hidden="false" ht="30" outlineLevel="0" r="2" s="15">
      <c r="A2" s="16" t="s">
        <v>45</v>
      </c>
      <c r="B2" s="17" t="s">
        <v>46</v>
      </c>
      <c r="C2" s="17" t="s">
        <v>47</v>
      </c>
      <c r="D2" s="17" t="s">
        <v>48</v>
      </c>
      <c r="E2" s="17" t="s">
        <v>49</v>
      </c>
      <c r="F2" s="17" t="s">
        <v>50</v>
      </c>
      <c r="G2" s="17" t="s">
        <v>51</v>
      </c>
      <c r="H2" s="17" t="s">
        <v>52</v>
      </c>
    </row>
    <row collapsed="false" customFormat="true" customHeight="true" hidden="false" ht="27" outlineLevel="0" r="3" s="15">
      <c r="A3" s="18" t="s">
        <v>53</v>
      </c>
      <c r="B3" s="19"/>
      <c r="C3" s="19"/>
      <c r="D3" s="19"/>
      <c r="E3" s="19"/>
      <c r="F3" s="19"/>
      <c r="G3" s="19"/>
      <c r="H3" s="19"/>
    </row>
    <row collapsed="false" customFormat="false" customHeight="false" hidden="false" ht="30" outlineLevel="0" r="4">
      <c r="A4" s="13" t="s">
        <v>54</v>
      </c>
      <c r="B4" s="14" t="s">
        <v>55</v>
      </c>
      <c r="C4" s="14" t="s">
        <v>56</v>
      </c>
      <c r="D4" s="20"/>
      <c r="E4" s="21" t="s">
        <v>57</v>
      </c>
      <c r="F4" s="14" t="s">
        <v>50</v>
      </c>
      <c r="H4" s="14" t="s">
        <v>52</v>
      </c>
    </row>
    <row collapsed="false" customFormat="false" customHeight="true" hidden="false" ht="27" outlineLevel="0" r="5">
      <c r="A5" s="13" t="s">
        <v>58</v>
      </c>
      <c r="B5" s="14" t="s">
        <v>59</v>
      </c>
      <c r="D5" s="20"/>
      <c r="E5" s="22" t="s">
        <v>60</v>
      </c>
      <c r="F5" s="14" t="s">
        <v>50</v>
      </c>
      <c r="H5" s="14" t="s">
        <v>52</v>
      </c>
    </row>
    <row collapsed="false" customFormat="false" customHeight="true" hidden="false" ht="27" outlineLevel="0" r="6">
      <c r="A6" s="13" t="s">
        <v>61</v>
      </c>
      <c r="B6" s="14" t="s">
        <v>62</v>
      </c>
      <c r="D6" s="20"/>
      <c r="E6" s="21" t="s">
        <v>57</v>
      </c>
      <c r="F6" s="14" t="s">
        <v>50</v>
      </c>
      <c r="G6" s="14" t="s">
        <v>51</v>
      </c>
      <c r="H6" s="14" t="s">
        <v>52</v>
      </c>
    </row>
    <row collapsed="false" customFormat="false" customHeight="true" hidden="false" ht="27" outlineLevel="0" r="7">
      <c r="A7" s="13" t="s">
        <v>63</v>
      </c>
      <c r="B7" s="14" t="s">
        <v>64</v>
      </c>
      <c r="D7" s="20"/>
      <c r="E7" s="22" t="s">
        <v>60</v>
      </c>
      <c r="F7" s="14" t="s">
        <v>50</v>
      </c>
      <c r="H7" s="14" t="s">
        <v>52</v>
      </c>
    </row>
    <row collapsed="false" customFormat="false" customHeight="true" hidden="false" ht="27" outlineLevel="0" r="8">
      <c r="A8" s="13" t="s">
        <v>65</v>
      </c>
      <c r="B8" s="14" t="s">
        <v>66</v>
      </c>
      <c r="D8" s="20"/>
      <c r="E8" s="22" t="s">
        <v>60</v>
      </c>
      <c r="F8" s="14" t="s">
        <v>50</v>
      </c>
      <c r="H8" s="14" t="s">
        <v>52</v>
      </c>
    </row>
    <row collapsed="false" customFormat="false" customHeight="true" hidden="false" ht="27" outlineLevel="0" r="9">
      <c r="A9" s="13" t="s">
        <v>67</v>
      </c>
      <c r="B9" s="14" t="s">
        <v>68</v>
      </c>
      <c r="D9" s="20"/>
      <c r="E9" s="21" t="s">
        <v>57</v>
      </c>
      <c r="F9" s="14" t="s">
        <v>50</v>
      </c>
      <c r="G9" s="14" t="s">
        <v>51</v>
      </c>
      <c r="H9" s="14" t="s">
        <v>52</v>
      </c>
    </row>
    <row collapsed="false" customFormat="false" customHeight="true" hidden="false" ht="27" outlineLevel="0" r="10">
      <c r="A10" s="13" t="s">
        <v>69</v>
      </c>
      <c r="B10" s="14" t="s">
        <v>70</v>
      </c>
      <c r="D10" s="20"/>
      <c r="E10" s="21" t="s">
        <v>57</v>
      </c>
      <c r="F10" s="14" t="s">
        <v>50</v>
      </c>
      <c r="G10" s="14" t="s">
        <v>51</v>
      </c>
      <c r="H10" s="14" t="s">
        <v>52</v>
      </c>
    </row>
    <row collapsed="false" customFormat="false" customHeight="true" hidden="false" ht="27" outlineLevel="0" r="11">
      <c r="A11" s="13" t="s">
        <v>71</v>
      </c>
      <c r="B11" s="14" t="s">
        <v>72</v>
      </c>
      <c r="D11" s="20"/>
      <c r="E11" s="21" t="s">
        <v>57</v>
      </c>
      <c r="F11" s="14" t="s">
        <v>50</v>
      </c>
      <c r="G11" s="14" t="s">
        <v>51</v>
      </c>
      <c r="H11" s="14" t="s">
        <v>52</v>
      </c>
    </row>
    <row collapsed="false" customFormat="false" customHeight="true" hidden="false" ht="27" outlineLevel="0" r="12">
      <c r="A12" s="13" t="s">
        <v>73</v>
      </c>
      <c r="B12" s="14" t="s">
        <v>74</v>
      </c>
      <c r="C12" s="14" t="s">
        <v>75</v>
      </c>
      <c r="D12" s="20" t="s">
        <v>75</v>
      </c>
      <c r="E12" s="22" t="s">
        <v>60</v>
      </c>
      <c r="F12" s="14" t="s">
        <v>50</v>
      </c>
      <c r="H12" s="14" t="s">
        <v>52</v>
      </c>
    </row>
    <row collapsed="false" customFormat="false" customHeight="true" hidden="false" ht="27" outlineLevel="0" r="13">
      <c r="A13" s="13" t="s">
        <v>76</v>
      </c>
      <c r="B13" s="14" t="s">
        <v>77</v>
      </c>
      <c r="C13" s="14" t="s">
        <v>78</v>
      </c>
      <c r="D13" s="20" t="s">
        <v>75</v>
      </c>
      <c r="E13" s="22" t="s">
        <v>60</v>
      </c>
      <c r="F13" s="14" t="s">
        <v>50</v>
      </c>
      <c r="H13" s="14" t="s">
        <v>52</v>
      </c>
    </row>
    <row collapsed="false" customFormat="false" customHeight="true" hidden="false" ht="27" outlineLevel="0" r="14">
      <c r="A14" s="13" t="s">
        <v>79</v>
      </c>
      <c r="B14" s="14" t="s">
        <v>80</v>
      </c>
      <c r="C14" s="14" t="s">
        <v>78</v>
      </c>
      <c r="D14" s="20" t="s">
        <v>75</v>
      </c>
      <c r="E14" s="22" t="s">
        <v>60</v>
      </c>
      <c r="F14" s="14" t="s">
        <v>50</v>
      </c>
      <c r="H14" s="14" t="s">
        <v>52</v>
      </c>
    </row>
    <row collapsed="false" customFormat="false" customHeight="true" hidden="false" ht="27" outlineLevel="0" r="15">
      <c r="A15" s="13" t="s">
        <v>81</v>
      </c>
      <c r="B15" s="14" t="s">
        <v>82</v>
      </c>
      <c r="C15" s="14" t="s">
        <v>83</v>
      </c>
      <c r="D15" s="20" t="s">
        <v>83</v>
      </c>
      <c r="E15" s="21" t="s">
        <v>57</v>
      </c>
      <c r="F15" s="14" t="s">
        <v>50</v>
      </c>
      <c r="G15" s="14" t="s">
        <v>51</v>
      </c>
      <c r="H15" s="14" t="s">
        <v>52</v>
      </c>
    </row>
    <row collapsed="false" customFormat="false" customHeight="true" hidden="false" ht="27" outlineLevel="0" r="16">
      <c r="A16" s="13" t="s">
        <v>84</v>
      </c>
      <c r="B16" s="14" t="s">
        <v>85</v>
      </c>
      <c r="C16" s="14" t="s">
        <v>83</v>
      </c>
      <c r="D16" s="20" t="s">
        <v>83</v>
      </c>
      <c r="E16" s="21" t="s">
        <v>57</v>
      </c>
      <c r="F16" s="14" t="s">
        <v>50</v>
      </c>
      <c r="G16" s="14" t="s">
        <v>51</v>
      </c>
      <c r="H16" s="14" t="s">
        <v>52</v>
      </c>
    </row>
    <row collapsed="false" customFormat="false" customHeight="true" hidden="false" ht="27" outlineLevel="0" r="17">
      <c r="A17" s="13" t="s">
        <v>86</v>
      </c>
      <c r="B17" s="14" t="s">
        <v>87</v>
      </c>
      <c r="C17" s="14" t="s">
        <v>88</v>
      </c>
      <c r="D17" s="20" t="s">
        <v>83</v>
      </c>
      <c r="E17" s="21" t="s">
        <v>57</v>
      </c>
      <c r="F17" s="14" t="s">
        <v>50</v>
      </c>
      <c r="G17" s="14" t="s">
        <v>51</v>
      </c>
      <c r="H17" s="14" t="s">
        <v>52</v>
      </c>
    </row>
    <row collapsed="false" customFormat="false" customHeight="true" hidden="false" ht="27" outlineLevel="0" r="18">
      <c r="A18" s="13" t="s">
        <v>89</v>
      </c>
      <c r="B18" s="14" t="s">
        <v>90</v>
      </c>
      <c r="C18" s="14" t="s">
        <v>78</v>
      </c>
      <c r="D18" s="20" t="s">
        <v>75</v>
      </c>
      <c r="E18" s="22" t="s">
        <v>60</v>
      </c>
      <c r="F18" s="14" t="s">
        <v>50</v>
      </c>
      <c r="G18" s="14" t="s">
        <v>51</v>
      </c>
      <c r="H18" s="14" t="s">
        <v>52</v>
      </c>
    </row>
    <row collapsed="false" customFormat="false" customHeight="true" hidden="false" ht="27" outlineLevel="0" r="19">
      <c r="A19" s="13" t="s">
        <v>91</v>
      </c>
      <c r="B19" s="14" t="s">
        <v>92</v>
      </c>
      <c r="D19" s="20"/>
      <c r="E19" s="21" t="s">
        <v>57</v>
      </c>
      <c r="F19" s="14" t="s">
        <v>50</v>
      </c>
      <c r="H19" s="14" t="s">
        <v>52</v>
      </c>
    </row>
    <row collapsed="false" customFormat="false" customHeight="true" hidden="false" ht="27" outlineLevel="0" r="20">
      <c r="A20" s="13" t="s">
        <v>93</v>
      </c>
      <c r="B20" s="14" t="s">
        <v>94</v>
      </c>
      <c r="D20" s="20"/>
      <c r="E20" s="22" t="s">
        <v>60</v>
      </c>
      <c r="F20" s="14" t="s">
        <v>50</v>
      </c>
      <c r="H20" s="14" t="s">
        <v>52</v>
      </c>
    </row>
    <row collapsed="false" customFormat="false" customHeight="true" hidden="false" ht="27" outlineLevel="0" r="21">
      <c r="A21" s="13" t="s">
        <v>95</v>
      </c>
      <c r="B21" s="14" t="s">
        <v>96</v>
      </c>
      <c r="D21" s="20"/>
      <c r="E21" s="22" t="s">
        <v>60</v>
      </c>
      <c r="F21" s="14" t="s">
        <v>50</v>
      </c>
      <c r="H21" s="14" t="s">
        <v>52</v>
      </c>
    </row>
    <row collapsed="false" customFormat="false" customHeight="true" hidden="false" ht="27" outlineLevel="0" r="22">
      <c r="A22" s="13" t="s">
        <v>97</v>
      </c>
      <c r="B22" s="14" t="s">
        <v>98</v>
      </c>
      <c r="D22" s="20"/>
      <c r="E22" s="22" t="s">
        <v>60</v>
      </c>
      <c r="F22" s="14" t="s">
        <v>50</v>
      </c>
      <c r="H22" s="14" t="s">
        <v>52</v>
      </c>
    </row>
    <row collapsed="false" customFormat="false" customHeight="true" hidden="false" ht="27" outlineLevel="0" r="23">
      <c r="A23" s="13" t="s">
        <v>99</v>
      </c>
      <c r="B23" s="14" t="s">
        <v>100</v>
      </c>
      <c r="D23" s="20"/>
      <c r="E23" s="21" t="s">
        <v>57</v>
      </c>
      <c r="F23" s="14" t="s">
        <v>50</v>
      </c>
      <c r="H23" s="14" t="s">
        <v>52</v>
      </c>
    </row>
    <row collapsed="false" customFormat="false" customHeight="true" hidden="false" ht="27" outlineLevel="0" r="24">
      <c r="A24" s="13" t="s">
        <v>101</v>
      </c>
      <c r="B24" s="14" t="s">
        <v>102</v>
      </c>
      <c r="D24" s="20"/>
      <c r="E24" s="22" t="s">
        <v>60</v>
      </c>
      <c r="F24" s="14" t="s">
        <v>50</v>
      </c>
      <c r="H24" s="14" t="s">
        <v>52</v>
      </c>
    </row>
    <row collapsed="false" customFormat="false" customHeight="true" hidden="false" ht="27" outlineLevel="0" r="25">
      <c r="A25" s="13" t="s">
        <v>103</v>
      </c>
      <c r="B25" s="14" t="s">
        <v>104</v>
      </c>
      <c r="D25" s="20"/>
      <c r="E25" s="21" t="s">
        <v>57</v>
      </c>
      <c r="F25" s="14" t="s">
        <v>50</v>
      </c>
      <c r="G25" s="14" t="s">
        <v>51</v>
      </c>
      <c r="H25" s="14" t="s">
        <v>52</v>
      </c>
    </row>
    <row collapsed="false" customFormat="false" customHeight="true" hidden="false" ht="27" outlineLevel="0" r="26">
      <c r="A26" s="13" t="s">
        <v>105</v>
      </c>
      <c r="B26" s="14" t="s">
        <v>106</v>
      </c>
      <c r="D26" s="20"/>
      <c r="E26" s="21" t="s">
        <v>57</v>
      </c>
      <c r="F26" s="14" t="s">
        <v>50</v>
      </c>
      <c r="H26" s="14" t="s">
        <v>52</v>
      </c>
    </row>
    <row collapsed="false" customFormat="false" customHeight="true" hidden="false" ht="27" outlineLevel="0" r="27">
      <c r="A27" s="13" t="s">
        <v>107</v>
      </c>
      <c r="B27" s="14" t="s">
        <v>108</v>
      </c>
      <c r="D27" s="20" t="s">
        <v>109</v>
      </c>
      <c r="E27" s="22" t="s">
        <v>60</v>
      </c>
      <c r="F27" s="14" t="s">
        <v>50</v>
      </c>
      <c r="H27" s="14" t="s">
        <v>52</v>
      </c>
    </row>
    <row collapsed="false" customFormat="false" customHeight="true" hidden="false" ht="27" outlineLevel="0" r="28">
      <c r="A28" s="13" t="s">
        <v>110</v>
      </c>
      <c r="B28" s="14" t="s">
        <v>111</v>
      </c>
      <c r="C28" s="14" t="s">
        <v>112</v>
      </c>
      <c r="D28" s="20"/>
      <c r="E28" s="23" t="s">
        <v>113</v>
      </c>
      <c r="F28" s="14" t="s">
        <v>50</v>
      </c>
      <c r="G28" s="14" t="s">
        <v>51</v>
      </c>
      <c r="H28" s="14" t="s">
        <v>52</v>
      </c>
    </row>
    <row collapsed="false" customFormat="false" customHeight="true" hidden="false" ht="27" outlineLevel="0" r="29">
      <c r="A29" s="13" t="s">
        <v>114</v>
      </c>
      <c r="B29" s="14" t="s">
        <v>115</v>
      </c>
      <c r="D29" s="20"/>
      <c r="E29" s="21" t="s">
        <v>57</v>
      </c>
      <c r="F29" s="14" t="s">
        <v>50</v>
      </c>
      <c r="G29" s="14" t="s">
        <v>51</v>
      </c>
      <c r="H29" s="14" t="s">
        <v>52</v>
      </c>
    </row>
    <row collapsed="false" customFormat="false" customHeight="true" hidden="false" ht="27" outlineLevel="0" r="30">
      <c r="A30" s="13" t="s">
        <v>116</v>
      </c>
      <c r="B30" s="14" t="s">
        <v>117</v>
      </c>
      <c r="D30" s="20"/>
      <c r="E30" s="21" t="s">
        <v>57</v>
      </c>
      <c r="F30" s="14" t="s">
        <v>50</v>
      </c>
      <c r="G30" s="14" t="s">
        <v>51</v>
      </c>
      <c r="H30" s="14" t="s">
        <v>52</v>
      </c>
    </row>
    <row collapsed="false" customFormat="false" customHeight="true" hidden="false" ht="27" outlineLevel="0" r="31">
      <c r="A31" s="13" t="s">
        <v>118</v>
      </c>
      <c r="B31" s="14" t="s">
        <v>119</v>
      </c>
      <c r="D31" s="20"/>
      <c r="E31" s="21" t="s">
        <v>57</v>
      </c>
      <c r="F31" s="14" t="s">
        <v>50</v>
      </c>
      <c r="G31" s="14" t="s">
        <v>51</v>
      </c>
      <c r="H31" s="14" t="s">
        <v>52</v>
      </c>
    </row>
    <row collapsed="false" customFormat="false" customHeight="false" hidden="false" ht="30" outlineLevel="0" r="32">
      <c r="A32" s="13" t="s">
        <v>120</v>
      </c>
      <c r="B32" s="14" t="s">
        <v>121</v>
      </c>
      <c r="C32" s="14" t="s">
        <v>122</v>
      </c>
      <c r="D32" s="20"/>
      <c r="E32" s="23" t="s">
        <v>113</v>
      </c>
      <c r="F32" s="14" t="s">
        <v>50</v>
      </c>
      <c r="G32" s="14" t="s">
        <v>51</v>
      </c>
      <c r="H32" s="14" t="s">
        <v>52</v>
      </c>
    </row>
    <row collapsed="false" customFormat="false" customHeight="true" hidden="false" ht="27" outlineLevel="0" r="33">
      <c r="A33" s="18" t="s">
        <v>123</v>
      </c>
      <c r="B33" s="19"/>
      <c r="C33" s="19"/>
      <c r="D33" s="19"/>
      <c r="E33" s="19"/>
      <c r="F33" s="19"/>
      <c r="G33" s="19"/>
      <c r="H33" s="19"/>
    </row>
    <row collapsed="false" customFormat="false" customHeight="true" hidden="false" ht="27" outlineLevel="0" r="34">
      <c r="A34" s="24" t="s">
        <v>124</v>
      </c>
      <c r="B34" s="25"/>
      <c r="C34" s="25"/>
      <c r="D34" s="25"/>
      <c r="E34" s="25"/>
      <c r="F34" s="25"/>
      <c r="G34" s="25"/>
      <c r="H34" s="25"/>
    </row>
    <row collapsed="false" customFormat="false" customHeight="true" hidden="false" ht="27" outlineLevel="0" r="35">
      <c r="A35" s="13" t="s">
        <v>125</v>
      </c>
      <c r="B35" s="14" t="s">
        <v>126</v>
      </c>
      <c r="D35" s="20"/>
      <c r="E35" s="21" t="s">
        <v>57</v>
      </c>
      <c r="F35" s="14" t="s">
        <v>50</v>
      </c>
      <c r="G35" s="14" t="s">
        <v>51</v>
      </c>
    </row>
    <row collapsed="false" customFormat="false" customHeight="true" hidden="false" ht="27" outlineLevel="0" r="36">
      <c r="A36" s="13" t="s">
        <v>127</v>
      </c>
      <c r="B36" s="14" t="s">
        <v>128</v>
      </c>
      <c r="D36" s="20"/>
      <c r="E36" s="21" t="s">
        <v>57</v>
      </c>
      <c r="F36" s="14" t="s">
        <v>50</v>
      </c>
      <c r="G36" s="14" t="s">
        <v>51</v>
      </c>
      <c r="H36" s="14" t="s">
        <v>52</v>
      </c>
    </row>
    <row collapsed="false" customFormat="false" customHeight="true" hidden="false" ht="27" outlineLevel="0" r="37">
      <c r="A37" s="13" t="s">
        <v>129</v>
      </c>
      <c r="B37" s="14" t="s">
        <v>130</v>
      </c>
      <c r="D37" s="20"/>
      <c r="E37" s="21" t="s">
        <v>57</v>
      </c>
      <c r="F37" s="14" t="s">
        <v>50</v>
      </c>
      <c r="G37" s="14" t="s">
        <v>51</v>
      </c>
      <c r="H37" s="14" t="s">
        <v>52</v>
      </c>
    </row>
    <row collapsed="false" customFormat="false" customHeight="true" hidden="false" ht="27" outlineLevel="0" r="38">
      <c r="A38" s="13" t="s">
        <v>131</v>
      </c>
      <c r="B38" s="14" t="s">
        <v>132</v>
      </c>
      <c r="D38" s="20"/>
      <c r="E38" s="21" t="s">
        <v>57</v>
      </c>
      <c r="F38" s="14" t="s">
        <v>50</v>
      </c>
      <c r="H38" s="14" t="s">
        <v>52</v>
      </c>
    </row>
    <row collapsed="false" customFormat="false" customHeight="true" hidden="false" ht="27" outlineLevel="0" r="39">
      <c r="A39" s="13" t="s">
        <v>133</v>
      </c>
      <c r="B39" s="14" t="s">
        <v>134</v>
      </c>
      <c r="D39" s="20" t="s">
        <v>135</v>
      </c>
      <c r="E39" s="21" t="s">
        <v>57</v>
      </c>
      <c r="F39" s="14" t="s">
        <v>50</v>
      </c>
      <c r="H39" s="14" t="s">
        <v>52</v>
      </c>
    </row>
    <row collapsed="false" customFormat="false" customHeight="true" hidden="false" ht="27" outlineLevel="0" r="40">
      <c r="A40" s="13" t="s">
        <v>136</v>
      </c>
      <c r="B40" s="14" t="s">
        <v>137</v>
      </c>
      <c r="D40" s="20"/>
      <c r="E40" s="22" t="s">
        <v>60</v>
      </c>
      <c r="F40" s="14" t="s">
        <v>50</v>
      </c>
      <c r="G40" s="14" t="s">
        <v>51</v>
      </c>
      <c r="H40" s="14" t="s">
        <v>52</v>
      </c>
    </row>
    <row collapsed="false" customFormat="false" customHeight="true" hidden="false" ht="27" outlineLevel="0" r="41">
      <c r="A41" s="24" t="s">
        <v>138</v>
      </c>
      <c r="B41" s="25"/>
      <c r="C41" s="25"/>
      <c r="D41" s="25"/>
      <c r="E41" s="25"/>
      <c r="F41" s="25"/>
      <c r="G41" s="25"/>
      <c r="H41" s="25"/>
    </row>
    <row collapsed="false" customFormat="false" customHeight="true" hidden="false" ht="27" outlineLevel="0" r="42">
      <c r="A42" s="13" t="s">
        <v>139</v>
      </c>
      <c r="B42" s="14" t="s">
        <v>140</v>
      </c>
      <c r="C42" s="14" t="s">
        <v>141</v>
      </c>
      <c r="D42" s="20"/>
      <c r="E42" s="22" t="s">
        <v>60</v>
      </c>
      <c r="F42" s="14" t="s">
        <v>50</v>
      </c>
      <c r="H42" s="14" t="s">
        <v>52</v>
      </c>
    </row>
    <row collapsed="false" customFormat="false" customHeight="true" hidden="false" ht="27" outlineLevel="0" r="43">
      <c r="A43" s="13" t="s">
        <v>142</v>
      </c>
      <c r="B43" s="14" t="s">
        <v>143</v>
      </c>
      <c r="D43" s="20"/>
      <c r="E43" s="23" t="s">
        <v>113</v>
      </c>
      <c r="F43" s="14" t="s">
        <v>50</v>
      </c>
      <c r="G43" s="14" t="s">
        <v>51</v>
      </c>
      <c r="H43" s="14" t="s">
        <v>52</v>
      </c>
    </row>
    <row collapsed="false" customFormat="false" customHeight="true" hidden="false" ht="27" outlineLevel="0" r="44">
      <c r="A44" s="13" t="s">
        <v>144</v>
      </c>
      <c r="B44" s="14" t="s">
        <v>145</v>
      </c>
      <c r="C44" s="14" t="s">
        <v>146</v>
      </c>
      <c r="D44" s="20"/>
      <c r="E44" s="23" t="s">
        <v>113</v>
      </c>
      <c r="F44" s="14" t="s">
        <v>50</v>
      </c>
      <c r="G44" s="14" t="s">
        <v>51</v>
      </c>
      <c r="H44" s="14" t="s">
        <v>52</v>
      </c>
    </row>
    <row collapsed="false" customFormat="false" customHeight="true" hidden="false" ht="27" outlineLevel="0" r="45">
      <c r="A45" s="13" t="s">
        <v>147</v>
      </c>
      <c r="B45" s="14" t="s">
        <v>148</v>
      </c>
      <c r="C45" s="14" t="s">
        <v>146</v>
      </c>
      <c r="D45" s="20"/>
      <c r="E45" s="23" t="s">
        <v>113</v>
      </c>
      <c r="F45" s="14" t="s">
        <v>50</v>
      </c>
      <c r="G45" s="14" t="s">
        <v>51</v>
      </c>
      <c r="H45" s="14" t="s">
        <v>52</v>
      </c>
    </row>
    <row collapsed="false" customFormat="false" customHeight="true" hidden="false" ht="27" outlineLevel="0" r="46">
      <c r="A46" s="13" t="s">
        <v>149</v>
      </c>
      <c r="B46" s="14" t="s">
        <v>150</v>
      </c>
      <c r="C46" s="14" t="s">
        <v>146</v>
      </c>
      <c r="D46" s="20"/>
      <c r="E46" s="23" t="s">
        <v>113</v>
      </c>
      <c r="F46" s="14" t="s">
        <v>50</v>
      </c>
    </row>
    <row collapsed="false" customFormat="false" customHeight="true" hidden="false" ht="27" outlineLevel="0" r="47">
      <c r="A47" s="13" t="s">
        <v>151</v>
      </c>
      <c r="B47" s="14" t="s">
        <v>152</v>
      </c>
      <c r="C47" s="14" t="s">
        <v>146</v>
      </c>
      <c r="D47" s="20"/>
      <c r="E47" s="23" t="s">
        <v>113</v>
      </c>
      <c r="F47" s="14" t="s">
        <v>50</v>
      </c>
      <c r="G47" s="14" t="s">
        <v>51</v>
      </c>
    </row>
    <row collapsed="false" customFormat="false" customHeight="true" hidden="false" ht="27" outlineLevel="0" r="48">
      <c r="A48" s="13" t="s">
        <v>153</v>
      </c>
      <c r="B48" s="14" t="s">
        <v>154</v>
      </c>
      <c r="C48" s="14" t="s">
        <v>155</v>
      </c>
      <c r="D48" s="20"/>
      <c r="E48" s="23" t="s">
        <v>113</v>
      </c>
      <c r="F48" s="14" t="s">
        <v>50</v>
      </c>
      <c r="G48" s="14" t="s">
        <v>51</v>
      </c>
    </row>
    <row collapsed="false" customFormat="false" customHeight="true" hidden="false" ht="27" outlineLevel="0" r="49">
      <c r="A49" s="13" t="s">
        <v>156</v>
      </c>
      <c r="B49" s="14" t="s">
        <v>157</v>
      </c>
      <c r="D49" s="20"/>
      <c r="E49" s="23" t="s">
        <v>113</v>
      </c>
      <c r="F49" s="14" t="s">
        <v>50</v>
      </c>
      <c r="H49" s="14" t="s">
        <v>52</v>
      </c>
    </row>
    <row collapsed="false" customFormat="false" customHeight="true" hidden="false" ht="27" outlineLevel="0" r="50">
      <c r="A50" s="13" t="s">
        <v>158</v>
      </c>
      <c r="B50" s="14" t="s">
        <v>159</v>
      </c>
      <c r="D50" s="20"/>
      <c r="E50" s="21" t="s">
        <v>57</v>
      </c>
      <c r="F50" s="14" t="s">
        <v>50</v>
      </c>
      <c r="H50" s="14" t="s">
        <v>52</v>
      </c>
    </row>
    <row collapsed="false" customFormat="false" customHeight="true" hidden="false" ht="27" outlineLevel="0" r="51">
      <c r="A51" s="13" t="s">
        <v>160</v>
      </c>
      <c r="B51" s="14" t="s">
        <v>161</v>
      </c>
      <c r="C51" s="14" t="s">
        <v>162</v>
      </c>
      <c r="D51" s="20"/>
      <c r="E51" s="21" t="s">
        <v>57</v>
      </c>
      <c r="F51" s="14" t="s">
        <v>50</v>
      </c>
      <c r="G51" s="14" t="s">
        <v>51</v>
      </c>
      <c r="H51" s="14" t="s">
        <v>52</v>
      </c>
    </row>
    <row collapsed="false" customFormat="false" customHeight="true" hidden="false" ht="27" outlineLevel="0" r="52">
      <c r="A52" s="13" t="s">
        <v>163</v>
      </c>
      <c r="B52" s="14" t="s">
        <v>164</v>
      </c>
      <c r="D52" s="20"/>
      <c r="E52" s="21" t="s">
        <v>57</v>
      </c>
      <c r="F52" s="14" t="s">
        <v>50</v>
      </c>
      <c r="G52" s="14" t="s">
        <v>51</v>
      </c>
      <c r="H52" s="14" t="s">
        <v>52</v>
      </c>
    </row>
    <row collapsed="false" customFormat="false" customHeight="false" hidden="false" ht="60" outlineLevel="0" r="53">
      <c r="A53" s="13" t="s">
        <v>165</v>
      </c>
      <c r="B53" s="14" t="s">
        <v>166</v>
      </c>
      <c r="C53" s="14" t="s">
        <v>167</v>
      </c>
      <c r="D53" s="20" t="s">
        <v>168</v>
      </c>
      <c r="E53" s="21" t="s">
        <v>57</v>
      </c>
      <c r="F53" s="14" t="s">
        <v>50</v>
      </c>
      <c r="G53" s="14" t="s">
        <v>51</v>
      </c>
      <c r="H53" s="14" t="s">
        <v>52</v>
      </c>
    </row>
    <row collapsed="false" customFormat="false" customHeight="true" hidden="false" ht="27" outlineLevel="0" r="54">
      <c r="A54" s="13" t="s">
        <v>169</v>
      </c>
      <c r="B54" s="14" t="s">
        <v>170</v>
      </c>
      <c r="D54" s="20"/>
      <c r="E54" s="21" t="s">
        <v>57</v>
      </c>
      <c r="F54" s="14" t="s">
        <v>50</v>
      </c>
    </row>
    <row collapsed="false" customFormat="false" customHeight="true" hidden="false" ht="27" outlineLevel="0" r="55">
      <c r="A55" s="13" t="s">
        <v>171</v>
      </c>
      <c r="B55" s="14" t="s">
        <v>172</v>
      </c>
      <c r="D55" s="20"/>
      <c r="E55" s="23" t="s">
        <v>113</v>
      </c>
      <c r="F55" s="14" t="s">
        <v>50</v>
      </c>
      <c r="H55" s="14" t="s">
        <v>52</v>
      </c>
    </row>
    <row collapsed="false" customFormat="false" customHeight="true" hidden="false" ht="27" outlineLevel="0" r="56">
      <c r="A56" s="13" t="s">
        <v>173</v>
      </c>
      <c r="B56" s="14" t="s">
        <v>174</v>
      </c>
      <c r="D56" s="20"/>
      <c r="E56" s="23" t="s">
        <v>113</v>
      </c>
      <c r="F56" s="14" t="s">
        <v>50</v>
      </c>
      <c r="G56" s="14" t="s">
        <v>51</v>
      </c>
      <c r="H56" s="14" t="s">
        <v>52</v>
      </c>
    </row>
    <row collapsed="false" customFormat="false" customHeight="true" hidden="false" ht="27" outlineLevel="0" r="57">
      <c r="A57" s="13" t="s">
        <v>175</v>
      </c>
      <c r="B57" s="14" t="s">
        <v>176</v>
      </c>
      <c r="C57" s="14" t="s">
        <v>177</v>
      </c>
      <c r="D57" s="20"/>
      <c r="E57" s="21" t="s">
        <v>57</v>
      </c>
      <c r="F57" s="14" t="s">
        <v>50</v>
      </c>
    </row>
    <row collapsed="false" customFormat="false" customHeight="true" hidden="false" ht="27" outlineLevel="0" r="58">
      <c r="A58" s="13" t="s">
        <v>178</v>
      </c>
      <c r="B58" s="14" t="s">
        <v>179</v>
      </c>
      <c r="C58" s="14" t="s">
        <v>177</v>
      </c>
      <c r="D58" s="20"/>
      <c r="E58" s="21" t="s">
        <v>57</v>
      </c>
      <c r="F58" s="14" t="s">
        <v>50</v>
      </c>
    </row>
    <row collapsed="false" customFormat="false" customHeight="true" hidden="false" ht="27" outlineLevel="0" r="59">
      <c r="A59" s="13" t="s">
        <v>180</v>
      </c>
      <c r="B59" s="14" t="s">
        <v>181</v>
      </c>
      <c r="C59" s="14" t="s">
        <v>177</v>
      </c>
      <c r="D59" s="20"/>
      <c r="E59" s="21" t="s">
        <v>57</v>
      </c>
      <c r="F59" s="14" t="s">
        <v>50</v>
      </c>
    </row>
    <row collapsed="false" customFormat="false" customHeight="true" hidden="false" ht="27" outlineLevel="0" r="60">
      <c r="A60" s="13" t="s">
        <v>182</v>
      </c>
      <c r="B60" s="14" t="s">
        <v>183</v>
      </c>
      <c r="C60" s="14" t="s">
        <v>177</v>
      </c>
      <c r="D60" s="20"/>
      <c r="E60" s="21" t="s">
        <v>57</v>
      </c>
      <c r="F60" s="14" t="s">
        <v>50</v>
      </c>
    </row>
    <row collapsed="false" customFormat="false" customHeight="true" hidden="false" ht="27" outlineLevel="0" r="61">
      <c r="A61" s="13" t="s">
        <v>184</v>
      </c>
      <c r="B61" s="14" t="s">
        <v>185</v>
      </c>
      <c r="D61" s="20"/>
      <c r="E61" s="23" t="s">
        <v>113</v>
      </c>
      <c r="F61" s="14" t="s">
        <v>50</v>
      </c>
    </row>
    <row collapsed="false" customFormat="false" customHeight="true" hidden="false" ht="27" outlineLevel="0" r="62">
      <c r="A62" s="13" t="s">
        <v>186</v>
      </c>
      <c r="B62" s="14" t="s">
        <v>187</v>
      </c>
      <c r="D62" s="20"/>
      <c r="E62" s="23" t="s">
        <v>113</v>
      </c>
      <c r="F62" s="14" t="s">
        <v>50</v>
      </c>
      <c r="G62" s="14" t="s">
        <v>51</v>
      </c>
      <c r="H62" s="14" t="s">
        <v>52</v>
      </c>
    </row>
    <row collapsed="false" customFormat="false" customHeight="true" hidden="false" ht="27" outlineLevel="0" r="63">
      <c r="A63" s="13" t="s">
        <v>188</v>
      </c>
      <c r="B63" s="14" t="s">
        <v>189</v>
      </c>
      <c r="C63" s="14" t="s">
        <v>190</v>
      </c>
      <c r="D63" s="20"/>
      <c r="E63" s="23" t="s">
        <v>113</v>
      </c>
      <c r="F63" s="14" t="s">
        <v>50</v>
      </c>
      <c r="G63" s="14" t="s">
        <v>51</v>
      </c>
      <c r="H63" s="14" t="s">
        <v>52</v>
      </c>
    </row>
    <row collapsed="false" customFormat="false" customHeight="true" hidden="false" ht="27" outlineLevel="0" r="64">
      <c r="A64" s="13" t="s">
        <v>191</v>
      </c>
      <c r="B64" s="14" t="s">
        <v>192</v>
      </c>
      <c r="D64" s="20"/>
      <c r="E64" s="21" t="s">
        <v>57</v>
      </c>
      <c r="F64" s="14" t="s">
        <v>50</v>
      </c>
      <c r="H64" s="14" t="s">
        <v>52</v>
      </c>
    </row>
    <row collapsed="false" customFormat="false" customHeight="true" hidden="false" ht="27" outlineLevel="0" r="65">
      <c r="A65" s="13" t="s">
        <v>193</v>
      </c>
      <c r="B65" s="14" t="s">
        <v>194</v>
      </c>
      <c r="D65" s="20"/>
      <c r="E65" s="21" t="s">
        <v>57</v>
      </c>
      <c r="F65" s="14" t="s">
        <v>50</v>
      </c>
    </row>
    <row collapsed="false" customFormat="false" customHeight="true" hidden="false" ht="27" outlineLevel="0" r="66">
      <c r="A66" s="13" t="s">
        <v>195</v>
      </c>
      <c r="B66" s="14" t="s">
        <v>196</v>
      </c>
      <c r="D66" s="20"/>
      <c r="E66" s="23" t="s">
        <v>113</v>
      </c>
      <c r="F66" s="14" t="s">
        <v>50</v>
      </c>
      <c r="G66" s="14" t="s">
        <v>51</v>
      </c>
    </row>
    <row collapsed="false" customFormat="false" customHeight="true" hidden="false" ht="27" outlineLevel="0" r="67">
      <c r="A67" s="13" t="s">
        <v>197</v>
      </c>
      <c r="B67" s="14" t="s">
        <v>198</v>
      </c>
      <c r="D67" s="20" t="s">
        <v>199</v>
      </c>
      <c r="E67" s="23" t="s">
        <v>113</v>
      </c>
      <c r="F67" s="14" t="s">
        <v>50</v>
      </c>
      <c r="G67" s="14" t="s">
        <v>51</v>
      </c>
    </row>
    <row collapsed="false" customFormat="false" customHeight="true" hidden="false" ht="27" outlineLevel="0" r="68">
      <c r="A68" s="13" t="s">
        <v>200</v>
      </c>
      <c r="B68" s="14" t="s">
        <v>201</v>
      </c>
      <c r="C68" s="14" t="s">
        <v>202</v>
      </c>
      <c r="D68" s="20"/>
      <c r="E68" s="21" t="s">
        <v>57</v>
      </c>
      <c r="F68" s="14" t="s">
        <v>50</v>
      </c>
      <c r="G68" s="14" t="s">
        <v>51</v>
      </c>
      <c r="H68" s="14" t="s">
        <v>52</v>
      </c>
    </row>
    <row collapsed="false" customFormat="false" customHeight="true" hidden="false" ht="27" outlineLevel="0" r="69">
      <c r="A69" s="13" t="s">
        <v>203</v>
      </c>
      <c r="B69" s="14" t="s">
        <v>204</v>
      </c>
      <c r="D69" s="20"/>
      <c r="E69" s="23" t="s">
        <v>113</v>
      </c>
      <c r="F69" s="14" t="s">
        <v>50</v>
      </c>
    </row>
    <row collapsed="false" customFormat="false" customHeight="true" hidden="false" ht="27" outlineLevel="0" r="70">
      <c r="A70" s="13" t="s">
        <v>205</v>
      </c>
      <c r="B70" s="14" t="s">
        <v>206</v>
      </c>
      <c r="D70" s="20"/>
      <c r="E70" s="23" t="s">
        <v>113</v>
      </c>
      <c r="F70" s="14" t="s">
        <v>50</v>
      </c>
      <c r="G70" s="14" t="s">
        <v>51</v>
      </c>
    </row>
    <row collapsed="false" customFormat="false" customHeight="true" hidden="false" ht="27" outlineLevel="0" r="71">
      <c r="A71" s="13" t="s">
        <v>207</v>
      </c>
      <c r="B71" s="14" t="s">
        <v>208</v>
      </c>
      <c r="D71" s="20"/>
      <c r="E71" s="23" t="s">
        <v>113</v>
      </c>
      <c r="F71" s="14" t="s">
        <v>50</v>
      </c>
      <c r="G71" s="14" t="s">
        <v>51</v>
      </c>
    </row>
    <row collapsed="false" customFormat="false" customHeight="true" hidden="false" ht="27" outlineLevel="0" r="72">
      <c r="A72" s="13" t="s">
        <v>209</v>
      </c>
      <c r="B72" s="14" t="s">
        <v>210</v>
      </c>
      <c r="D72" s="20"/>
      <c r="E72" s="23" t="s">
        <v>113</v>
      </c>
      <c r="F72" s="14" t="s">
        <v>50</v>
      </c>
      <c r="G72" s="14" t="s">
        <v>51</v>
      </c>
    </row>
    <row collapsed="false" customFormat="false" customHeight="true" hidden="false" ht="27" outlineLevel="0" r="73">
      <c r="A73" s="13" t="s">
        <v>211</v>
      </c>
      <c r="B73" s="14" t="s">
        <v>212</v>
      </c>
      <c r="D73" s="20"/>
      <c r="E73" s="23" t="s">
        <v>113</v>
      </c>
      <c r="F73" s="14" t="s">
        <v>50</v>
      </c>
      <c r="G73" s="14" t="s">
        <v>51</v>
      </c>
    </row>
    <row collapsed="false" customFormat="false" customHeight="true" hidden="false" ht="27" outlineLevel="0" r="74">
      <c r="A74" s="13" t="s">
        <v>213</v>
      </c>
      <c r="B74" s="14" t="s">
        <v>214</v>
      </c>
      <c r="D74" s="20"/>
      <c r="E74" s="23" t="s">
        <v>113</v>
      </c>
      <c r="F74" s="14" t="s">
        <v>50</v>
      </c>
      <c r="G74" s="14" t="s">
        <v>51</v>
      </c>
    </row>
    <row collapsed="false" customFormat="false" customHeight="true" hidden="false" ht="27" outlineLevel="0" r="75">
      <c r="A75" s="13" t="s">
        <v>215</v>
      </c>
      <c r="B75" s="14" t="s">
        <v>216</v>
      </c>
      <c r="D75" s="20"/>
      <c r="E75" s="23" t="s">
        <v>113</v>
      </c>
      <c r="F75" s="14" t="s">
        <v>50</v>
      </c>
      <c r="G75" s="14" t="s">
        <v>51</v>
      </c>
    </row>
    <row collapsed="false" customFormat="false" customHeight="true" hidden="false" ht="27" outlineLevel="0" r="76">
      <c r="A76" s="13" t="s">
        <v>217</v>
      </c>
      <c r="B76" s="14" t="s">
        <v>218</v>
      </c>
      <c r="D76" s="20"/>
      <c r="E76" s="23" t="s">
        <v>113</v>
      </c>
      <c r="F76" s="14" t="s">
        <v>50</v>
      </c>
      <c r="G76" s="14" t="s">
        <v>51</v>
      </c>
    </row>
    <row collapsed="false" customFormat="false" customHeight="true" hidden="false" ht="27" outlineLevel="0" r="77">
      <c r="A77" s="13" t="s">
        <v>219</v>
      </c>
      <c r="B77" s="14" t="s">
        <v>220</v>
      </c>
      <c r="D77" s="20"/>
      <c r="E77" s="23" t="s">
        <v>113</v>
      </c>
      <c r="F77" s="14" t="s">
        <v>50</v>
      </c>
      <c r="G77" s="14" t="s">
        <v>51</v>
      </c>
    </row>
    <row collapsed="false" customFormat="false" customHeight="true" hidden="false" ht="27" outlineLevel="0" r="78">
      <c r="A78" s="13" t="s">
        <v>221</v>
      </c>
      <c r="B78" s="14" t="s">
        <v>222</v>
      </c>
      <c r="D78" s="20"/>
      <c r="E78" s="23" t="s">
        <v>113</v>
      </c>
      <c r="F78" s="14" t="s">
        <v>50</v>
      </c>
      <c r="G78" s="14" t="s">
        <v>51</v>
      </c>
      <c r="H78" s="14" t="s">
        <v>52</v>
      </c>
    </row>
    <row collapsed="false" customFormat="false" customHeight="true" hidden="false" ht="27" outlineLevel="0" r="79">
      <c r="A79" s="13" t="s">
        <v>223</v>
      </c>
      <c r="B79" s="14" t="s">
        <v>224</v>
      </c>
      <c r="D79" s="20"/>
      <c r="E79" s="21" t="s">
        <v>57</v>
      </c>
      <c r="F79" s="14" t="s">
        <v>50</v>
      </c>
      <c r="G79" s="14" t="s">
        <v>51</v>
      </c>
      <c r="H79" s="14" t="s">
        <v>52</v>
      </c>
    </row>
    <row collapsed="false" customFormat="false" customHeight="true" hidden="false" ht="27" outlineLevel="0" r="80">
      <c r="A80" s="13" t="s">
        <v>225</v>
      </c>
      <c r="B80" s="14" t="s">
        <v>226</v>
      </c>
      <c r="D80" s="20"/>
      <c r="E80" s="23" t="s">
        <v>113</v>
      </c>
      <c r="F80" s="14" t="s">
        <v>50</v>
      </c>
      <c r="H80" s="14" t="s">
        <v>52</v>
      </c>
    </row>
    <row collapsed="false" customFormat="false" customHeight="true" hidden="false" ht="27" outlineLevel="0" r="81">
      <c r="A81" s="13" t="s">
        <v>227</v>
      </c>
      <c r="B81" s="14" t="s">
        <v>228</v>
      </c>
      <c r="D81" s="20" t="s">
        <v>229</v>
      </c>
      <c r="E81" s="21" t="s">
        <v>57</v>
      </c>
      <c r="F81" s="14" t="s">
        <v>50</v>
      </c>
      <c r="G81" s="14" t="s">
        <v>51</v>
      </c>
    </row>
    <row collapsed="false" customFormat="false" customHeight="true" hidden="false" ht="27" outlineLevel="0" r="82">
      <c r="A82" s="24" t="s">
        <v>230</v>
      </c>
      <c r="B82" s="25"/>
      <c r="C82" s="25"/>
      <c r="D82" s="25"/>
      <c r="E82" s="25"/>
      <c r="F82" s="25"/>
      <c r="G82" s="25"/>
      <c r="H82" s="25"/>
    </row>
    <row collapsed="false" customFormat="false" customHeight="true" hidden="false" ht="27" outlineLevel="0" r="83">
      <c r="A83" s="13" t="s">
        <v>231</v>
      </c>
      <c r="B83" s="14" t="s">
        <v>232</v>
      </c>
      <c r="D83" s="20"/>
      <c r="E83" s="22" t="s">
        <v>60</v>
      </c>
      <c r="F83" s="14" t="s">
        <v>50</v>
      </c>
      <c r="G83" s="14" t="s">
        <v>51</v>
      </c>
      <c r="H83" s="14" t="s">
        <v>52</v>
      </c>
    </row>
    <row collapsed="false" customFormat="false" customHeight="true" hidden="false" ht="27" outlineLevel="0" r="84">
      <c r="A84" s="13" t="s">
        <v>233</v>
      </c>
      <c r="B84" s="14" t="s">
        <v>234</v>
      </c>
      <c r="D84" s="20"/>
      <c r="E84" s="21" t="s">
        <v>57</v>
      </c>
      <c r="F84" s="14" t="s">
        <v>50</v>
      </c>
      <c r="G84" s="14" t="s">
        <v>51</v>
      </c>
      <c r="H84" s="14" t="s">
        <v>52</v>
      </c>
    </row>
    <row collapsed="false" customFormat="false" customHeight="true" hidden="false" ht="27" outlineLevel="0" r="85">
      <c r="A85" s="13" t="s">
        <v>235</v>
      </c>
      <c r="B85" s="14" t="s">
        <v>236</v>
      </c>
      <c r="D85" s="20"/>
      <c r="E85" s="23" t="s">
        <v>113</v>
      </c>
      <c r="F85" s="14" t="s">
        <v>50</v>
      </c>
      <c r="G85" s="14" t="s">
        <v>51</v>
      </c>
      <c r="H85" s="14" t="s">
        <v>52</v>
      </c>
    </row>
    <row collapsed="false" customFormat="false" customHeight="true" hidden="false" ht="27" outlineLevel="0" r="86">
      <c r="A86" s="13" t="s">
        <v>237</v>
      </c>
      <c r="B86" s="14" t="s">
        <v>238</v>
      </c>
      <c r="D86" s="20"/>
      <c r="E86" s="21" t="s">
        <v>57</v>
      </c>
      <c r="F86" s="14" t="s">
        <v>50</v>
      </c>
      <c r="G86" s="14" t="s">
        <v>51</v>
      </c>
      <c r="H86" s="14" t="s">
        <v>52</v>
      </c>
    </row>
    <row collapsed="false" customFormat="false" customHeight="true" hidden="false" ht="27" outlineLevel="0" r="87">
      <c r="A87" s="13" t="s">
        <v>239</v>
      </c>
      <c r="B87" s="14" t="s">
        <v>240</v>
      </c>
      <c r="D87" s="20" t="s">
        <v>241</v>
      </c>
      <c r="E87" s="22" t="s">
        <v>60</v>
      </c>
      <c r="F87" s="14" t="s">
        <v>50</v>
      </c>
      <c r="G87" s="14" t="s">
        <v>51</v>
      </c>
      <c r="H87" s="14" t="s">
        <v>52</v>
      </c>
    </row>
    <row collapsed="false" customFormat="false" customHeight="true" hidden="false" ht="27" outlineLevel="0" r="88">
      <c r="A88" s="13" t="s">
        <v>242</v>
      </c>
      <c r="B88" s="14" t="s">
        <v>243</v>
      </c>
      <c r="D88" s="20" t="s">
        <v>241</v>
      </c>
      <c r="E88" s="22" t="s">
        <v>60</v>
      </c>
      <c r="F88" s="14" t="s">
        <v>50</v>
      </c>
      <c r="G88" s="14" t="s">
        <v>51</v>
      </c>
      <c r="H88" s="14" t="s">
        <v>52</v>
      </c>
    </row>
    <row collapsed="false" customFormat="false" customHeight="true" hidden="false" ht="27" outlineLevel="0" r="89">
      <c r="A89" s="13" t="s">
        <v>244</v>
      </c>
      <c r="B89" s="14" t="s">
        <v>245</v>
      </c>
      <c r="D89" s="20"/>
      <c r="E89" s="21" t="s">
        <v>57</v>
      </c>
      <c r="F89" s="14" t="s">
        <v>50</v>
      </c>
      <c r="G89" s="14" t="s">
        <v>51</v>
      </c>
      <c r="H89" s="14" t="s">
        <v>52</v>
      </c>
    </row>
    <row collapsed="false" customFormat="false" customHeight="false" hidden="false" ht="30" outlineLevel="0" r="90">
      <c r="A90" s="13" t="s">
        <v>246</v>
      </c>
      <c r="B90" s="14" t="s">
        <v>247</v>
      </c>
      <c r="C90" s="14" t="s">
        <v>248</v>
      </c>
      <c r="D90" s="20" t="s">
        <v>249</v>
      </c>
      <c r="E90" s="21" t="s">
        <v>57</v>
      </c>
      <c r="F90" s="14" t="s">
        <v>50</v>
      </c>
      <c r="G90" s="14" t="s">
        <v>51</v>
      </c>
      <c r="H90" s="14" t="s">
        <v>52</v>
      </c>
    </row>
    <row collapsed="false" customFormat="false" customHeight="true" hidden="false" ht="27" outlineLevel="0" r="91">
      <c r="A91" s="13" t="s">
        <v>250</v>
      </c>
      <c r="B91" s="14" t="s">
        <v>251</v>
      </c>
      <c r="C91" s="14" t="s">
        <v>252</v>
      </c>
      <c r="D91" s="20"/>
      <c r="E91" s="21" t="s">
        <v>57</v>
      </c>
      <c r="F91" s="14" t="s">
        <v>50</v>
      </c>
      <c r="G91" s="14" t="s">
        <v>51</v>
      </c>
      <c r="H91" s="14" t="s">
        <v>52</v>
      </c>
    </row>
    <row collapsed="false" customFormat="false" customHeight="true" hidden="false" ht="27" outlineLevel="0" r="92">
      <c r="A92" s="13" t="s">
        <v>253</v>
      </c>
      <c r="B92" s="14" t="s">
        <v>254</v>
      </c>
      <c r="C92" s="14" t="s">
        <v>255</v>
      </c>
      <c r="D92" s="20"/>
      <c r="E92" s="21" t="s">
        <v>57</v>
      </c>
      <c r="F92" s="14" t="s">
        <v>50</v>
      </c>
      <c r="G92" s="14" t="s">
        <v>51</v>
      </c>
      <c r="H92" s="14" t="s">
        <v>52</v>
      </c>
    </row>
    <row collapsed="false" customFormat="false" customHeight="true" hidden="false" ht="27" outlineLevel="0" r="93">
      <c r="A93" s="13" t="s">
        <v>256</v>
      </c>
      <c r="B93" s="14" t="s">
        <v>257</v>
      </c>
      <c r="D93" s="20" t="s">
        <v>258</v>
      </c>
      <c r="E93" s="23" t="s">
        <v>113</v>
      </c>
      <c r="F93" s="14" t="s">
        <v>50</v>
      </c>
      <c r="G93" s="14" t="s">
        <v>51</v>
      </c>
      <c r="H93" s="14" t="s">
        <v>52</v>
      </c>
    </row>
    <row collapsed="false" customFormat="false" customHeight="true" hidden="false" ht="27" outlineLevel="0" r="94">
      <c r="A94" s="13" t="s">
        <v>259</v>
      </c>
      <c r="B94" s="14" t="s">
        <v>260</v>
      </c>
      <c r="C94" s="14" t="s">
        <v>261</v>
      </c>
      <c r="D94" s="20" t="s">
        <v>262</v>
      </c>
      <c r="E94" s="23" t="s">
        <v>113</v>
      </c>
      <c r="F94" s="14" t="s">
        <v>50</v>
      </c>
      <c r="G94" s="14" t="s">
        <v>51</v>
      </c>
      <c r="H94" s="14" t="s">
        <v>52</v>
      </c>
    </row>
    <row collapsed="false" customFormat="false" customHeight="true" hidden="false" ht="27" outlineLevel="0" r="95">
      <c r="A95" s="13" t="s">
        <v>263</v>
      </c>
      <c r="B95" s="14" t="s">
        <v>264</v>
      </c>
      <c r="C95" s="14" t="s">
        <v>265</v>
      </c>
      <c r="D95" s="20" t="s">
        <v>266</v>
      </c>
      <c r="E95" s="23" t="s">
        <v>113</v>
      </c>
      <c r="F95" s="14" t="s">
        <v>50</v>
      </c>
      <c r="G95" s="14" t="s">
        <v>51</v>
      </c>
      <c r="H95" s="14" t="s">
        <v>52</v>
      </c>
    </row>
    <row collapsed="false" customFormat="false" customHeight="true" hidden="false" ht="27" outlineLevel="0" r="96">
      <c r="A96" s="13" t="s">
        <v>267</v>
      </c>
      <c r="B96" s="14" t="s">
        <v>268</v>
      </c>
      <c r="C96" s="14" t="s">
        <v>269</v>
      </c>
      <c r="D96" s="20" t="s">
        <v>270</v>
      </c>
      <c r="E96" s="21" t="s">
        <v>57</v>
      </c>
      <c r="F96" s="14" t="s">
        <v>50</v>
      </c>
      <c r="G96" s="14" t="s">
        <v>51</v>
      </c>
      <c r="H96" s="14" t="s">
        <v>52</v>
      </c>
    </row>
    <row collapsed="false" customFormat="false" customHeight="true" hidden="false" ht="27" outlineLevel="0" r="97">
      <c r="A97" s="13" t="s">
        <v>271</v>
      </c>
      <c r="B97" s="14" t="s">
        <v>272</v>
      </c>
      <c r="C97" s="14" t="s">
        <v>273</v>
      </c>
      <c r="D97" s="20" t="s">
        <v>274</v>
      </c>
      <c r="E97" s="23" t="s">
        <v>113</v>
      </c>
      <c r="F97" s="14" t="s">
        <v>50</v>
      </c>
      <c r="G97" s="14" t="s">
        <v>51</v>
      </c>
      <c r="H97" s="14" t="s">
        <v>52</v>
      </c>
    </row>
    <row collapsed="false" customFormat="false" customHeight="true" hidden="false" ht="27" outlineLevel="0" r="98">
      <c r="A98" s="13" t="s">
        <v>275</v>
      </c>
      <c r="B98" s="14" t="s">
        <v>276</v>
      </c>
      <c r="D98" s="20"/>
      <c r="E98" s="21" t="s">
        <v>57</v>
      </c>
      <c r="F98" s="14" t="s">
        <v>50</v>
      </c>
      <c r="G98" s="14" t="s">
        <v>51</v>
      </c>
      <c r="H98" s="14" t="s">
        <v>52</v>
      </c>
    </row>
    <row collapsed="false" customFormat="false" customHeight="true" hidden="false" ht="27" outlineLevel="0" r="99">
      <c r="A99" s="13" t="s">
        <v>277</v>
      </c>
      <c r="B99" s="14" t="s">
        <v>278</v>
      </c>
      <c r="D99" s="20" t="s">
        <v>279</v>
      </c>
      <c r="E99" s="21" t="s">
        <v>57</v>
      </c>
      <c r="F99" s="14" t="s">
        <v>50</v>
      </c>
      <c r="G99" s="14" t="s">
        <v>51</v>
      </c>
      <c r="H99" s="14" t="s">
        <v>52</v>
      </c>
    </row>
    <row collapsed="false" customFormat="false" customHeight="true" hidden="false" ht="27" outlineLevel="0" r="100">
      <c r="A100" s="13" t="s">
        <v>280</v>
      </c>
      <c r="B100" s="14" t="s">
        <v>281</v>
      </c>
      <c r="D100" s="20" t="s">
        <v>279</v>
      </c>
      <c r="E100" s="21"/>
    </row>
    <row collapsed="false" customFormat="false" customHeight="true" hidden="false" ht="27" outlineLevel="0" r="101">
      <c r="A101" s="13" t="s">
        <v>282</v>
      </c>
      <c r="B101" s="14" t="s">
        <v>283</v>
      </c>
      <c r="D101" s="20" t="s">
        <v>284</v>
      </c>
      <c r="E101" s="23" t="s">
        <v>113</v>
      </c>
      <c r="F101" s="14" t="s">
        <v>50</v>
      </c>
      <c r="G101" s="14" t="s">
        <v>51</v>
      </c>
      <c r="H101" s="14" t="s">
        <v>52</v>
      </c>
    </row>
    <row collapsed="false" customFormat="false" customHeight="true" hidden="false" ht="27" outlineLevel="0" r="102">
      <c r="A102" s="13" t="s">
        <v>285</v>
      </c>
      <c r="B102" s="14" t="s">
        <v>286</v>
      </c>
      <c r="D102" s="20"/>
      <c r="E102" s="21" t="s">
        <v>57</v>
      </c>
      <c r="F102" s="14" t="s">
        <v>50</v>
      </c>
      <c r="G102" s="14" t="s">
        <v>51</v>
      </c>
      <c r="H102" s="14" t="s">
        <v>52</v>
      </c>
    </row>
    <row collapsed="false" customFormat="false" customHeight="true" hidden="false" ht="27" outlineLevel="0" r="103">
      <c r="A103" s="13" t="s">
        <v>287</v>
      </c>
      <c r="B103" s="14" t="s">
        <v>288</v>
      </c>
      <c r="D103" s="20"/>
      <c r="E103" s="21" t="s">
        <v>57</v>
      </c>
      <c r="F103" s="14" t="s">
        <v>50</v>
      </c>
      <c r="G103" s="14" t="s">
        <v>51</v>
      </c>
      <c r="H103" s="14" t="s">
        <v>52</v>
      </c>
    </row>
    <row collapsed="false" customFormat="false" customHeight="true" hidden="false" ht="27" outlineLevel="0" r="104">
      <c r="A104" s="13" t="s">
        <v>289</v>
      </c>
      <c r="B104" s="14" t="s">
        <v>290</v>
      </c>
      <c r="C104" s="14" t="s">
        <v>291</v>
      </c>
      <c r="D104" s="20" t="s">
        <v>292</v>
      </c>
      <c r="E104" s="23" t="s">
        <v>113</v>
      </c>
      <c r="F104" s="14" t="s">
        <v>50</v>
      </c>
      <c r="G104" s="14" t="s">
        <v>51</v>
      </c>
    </row>
    <row collapsed="false" customFormat="false" customHeight="true" hidden="false" ht="27" outlineLevel="0" r="105">
      <c r="A105" s="13" t="s">
        <v>293</v>
      </c>
      <c r="B105" s="14" t="s">
        <v>294</v>
      </c>
      <c r="C105" s="14" t="s">
        <v>295</v>
      </c>
      <c r="D105" s="20"/>
      <c r="E105" s="21" t="s">
        <v>57</v>
      </c>
      <c r="F105" s="14" t="s">
        <v>50</v>
      </c>
      <c r="G105" s="14" t="s">
        <v>51</v>
      </c>
      <c r="H105" s="14" t="s">
        <v>52</v>
      </c>
    </row>
    <row collapsed="false" customFormat="false" customHeight="true" hidden="false" ht="27" outlineLevel="0" r="106">
      <c r="A106" s="13" t="s">
        <v>296</v>
      </c>
      <c r="B106" s="14" t="s">
        <v>297</v>
      </c>
      <c r="D106" s="20"/>
      <c r="E106" s="21" t="s">
        <v>57</v>
      </c>
      <c r="F106" s="14" t="s">
        <v>50</v>
      </c>
      <c r="G106" s="14" t="s">
        <v>51</v>
      </c>
      <c r="H106" s="14" t="s">
        <v>52</v>
      </c>
    </row>
    <row collapsed="false" customFormat="false" customHeight="true" hidden="false" ht="27" outlineLevel="0" r="107">
      <c r="A107" s="13" t="s">
        <v>298</v>
      </c>
      <c r="B107" s="14" t="s">
        <v>299</v>
      </c>
      <c r="D107" s="20"/>
      <c r="E107" s="21" t="s">
        <v>57</v>
      </c>
      <c r="F107" s="14" t="s">
        <v>50</v>
      </c>
      <c r="G107" s="14" t="s">
        <v>51</v>
      </c>
      <c r="H107" s="14" t="s">
        <v>52</v>
      </c>
    </row>
    <row collapsed="false" customFormat="false" customHeight="true" hidden="false" ht="27" outlineLevel="0" r="108">
      <c r="A108" s="13" t="s">
        <v>300</v>
      </c>
      <c r="B108" s="14" t="s">
        <v>301</v>
      </c>
      <c r="C108" s="14" t="s">
        <v>302</v>
      </c>
      <c r="D108" s="20"/>
      <c r="E108" s="21" t="s">
        <v>57</v>
      </c>
      <c r="F108" s="14" t="s">
        <v>50</v>
      </c>
      <c r="G108" s="14" t="s">
        <v>51</v>
      </c>
      <c r="H108" s="14" t="s">
        <v>52</v>
      </c>
    </row>
    <row collapsed="false" customFormat="false" customHeight="true" hidden="false" ht="27" outlineLevel="0" r="109">
      <c r="A109" s="13" t="s">
        <v>303</v>
      </c>
      <c r="B109" s="14" t="s">
        <v>304</v>
      </c>
      <c r="C109" s="14" t="s">
        <v>305</v>
      </c>
      <c r="D109" s="20"/>
      <c r="E109" s="23" t="s">
        <v>113</v>
      </c>
      <c r="F109" s="14" t="s">
        <v>50</v>
      </c>
      <c r="G109" s="14" t="s">
        <v>51</v>
      </c>
    </row>
    <row collapsed="false" customFormat="false" customHeight="true" hidden="false" ht="27" outlineLevel="0" r="110">
      <c r="A110" s="13" t="s">
        <v>306</v>
      </c>
      <c r="B110" s="14" t="s">
        <v>307</v>
      </c>
      <c r="D110" s="20" t="s">
        <v>308</v>
      </c>
      <c r="E110" s="23" t="s">
        <v>113</v>
      </c>
      <c r="F110" s="14" t="s">
        <v>50</v>
      </c>
      <c r="G110" s="14" t="s">
        <v>51</v>
      </c>
    </row>
    <row collapsed="false" customFormat="false" customHeight="true" hidden="false" ht="27" outlineLevel="0" r="111">
      <c r="A111" s="24" t="s">
        <v>309</v>
      </c>
      <c r="B111" s="25"/>
      <c r="C111" s="25"/>
      <c r="D111" s="25"/>
      <c r="E111" s="25"/>
      <c r="F111" s="25"/>
      <c r="G111" s="25"/>
      <c r="H111" s="25"/>
    </row>
    <row collapsed="false" customFormat="false" customHeight="true" hidden="false" ht="27" outlineLevel="0" r="112">
      <c r="A112" s="13" t="s">
        <v>310</v>
      </c>
      <c r="B112" s="14" t="s">
        <v>311</v>
      </c>
      <c r="D112" s="20" t="s">
        <v>312</v>
      </c>
      <c r="E112" s="23" t="s">
        <v>113</v>
      </c>
      <c r="F112" s="14" t="s">
        <v>50</v>
      </c>
      <c r="G112" s="14" t="s">
        <v>51</v>
      </c>
    </row>
    <row collapsed="false" customFormat="false" customHeight="true" hidden="false" ht="27" outlineLevel="0" r="113">
      <c r="A113" s="13" t="s">
        <v>313</v>
      </c>
      <c r="B113" s="14" t="s">
        <v>314</v>
      </c>
      <c r="D113" s="20" t="s">
        <v>315</v>
      </c>
      <c r="E113" s="23" t="s">
        <v>113</v>
      </c>
      <c r="F113" s="14" t="s">
        <v>50</v>
      </c>
      <c r="G113" s="14" t="s">
        <v>51</v>
      </c>
    </row>
    <row collapsed="false" customFormat="false" customHeight="false" hidden="false" ht="45" outlineLevel="0" r="114">
      <c r="A114" s="13" t="s">
        <v>316</v>
      </c>
      <c r="B114" s="14" t="s">
        <v>317</v>
      </c>
      <c r="C114" s="14" t="s">
        <v>318</v>
      </c>
      <c r="D114" s="20" t="s">
        <v>315</v>
      </c>
      <c r="E114" s="23" t="s">
        <v>113</v>
      </c>
      <c r="F114" s="14" t="s">
        <v>50</v>
      </c>
      <c r="G114" s="14" t="s">
        <v>51</v>
      </c>
    </row>
    <row collapsed="false" customFormat="false" customHeight="false" hidden="false" ht="60" outlineLevel="0" r="115">
      <c r="A115" s="13" t="s">
        <v>319</v>
      </c>
      <c r="B115" s="14" t="s">
        <v>320</v>
      </c>
      <c r="C115" s="14" t="s">
        <v>321</v>
      </c>
      <c r="D115" s="20" t="s">
        <v>315</v>
      </c>
      <c r="E115" s="23" t="s">
        <v>113</v>
      </c>
      <c r="F115" s="14" t="s">
        <v>50</v>
      </c>
      <c r="G115" s="14" t="s">
        <v>51</v>
      </c>
    </row>
    <row collapsed="false" customFormat="false" customHeight="true" hidden="false" ht="27" outlineLevel="0" r="116">
      <c r="A116" s="13" t="s">
        <v>322</v>
      </c>
      <c r="B116" s="14" t="s">
        <v>323</v>
      </c>
      <c r="D116" s="20" t="s">
        <v>315</v>
      </c>
      <c r="E116" s="23" t="s">
        <v>113</v>
      </c>
      <c r="F116" s="14" t="s">
        <v>50</v>
      </c>
      <c r="G116" s="14" t="s">
        <v>51</v>
      </c>
    </row>
    <row collapsed="false" customFormat="false" customHeight="false" hidden="false" ht="30" outlineLevel="0" r="117">
      <c r="A117" s="13" t="s">
        <v>324</v>
      </c>
      <c r="B117" s="14" t="s">
        <v>325</v>
      </c>
      <c r="C117" s="14" t="s">
        <v>326</v>
      </c>
      <c r="D117" s="20" t="s">
        <v>315</v>
      </c>
      <c r="E117" s="23" t="s">
        <v>113</v>
      </c>
      <c r="F117" s="14" t="s">
        <v>50</v>
      </c>
      <c r="G117" s="14" t="s">
        <v>51</v>
      </c>
    </row>
    <row collapsed="false" customFormat="false" customHeight="false" hidden="false" ht="45" outlineLevel="0" r="118">
      <c r="A118" s="13" t="s">
        <v>327</v>
      </c>
      <c r="B118" s="14" t="s">
        <v>328</v>
      </c>
      <c r="C118" s="14" t="s">
        <v>329</v>
      </c>
      <c r="D118" s="20" t="s">
        <v>315</v>
      </c>
      <c r="E118" s="23" t="s">
        <v>113</v>
      </c>
      <c r="F118" s="14" t="s">
        <v>50</v>
      </c>
      <c r="G118" s="14" t="s">
        <v>51</v>
      </c>
    </row>
    <row collapsed="false" customFormat="false" customHeight="true" hidden="false" ht="27" outlineLevel="0" r="119">
      <c r="A119" s="13" t="s">
        <v>330</v>
      </c>
      <c r="B119" s="14" t="s">
        <v>331</v>
      </c>
      <c r="D119" s="20" t="s">
        <v>315</v>
      </c>
      <c r="E119" s="23" t="s">
        <v>113</v>
      </c>
      <c r="F119" s="14" t="s">
        <v>50</v>
      </c>
      <c r="G119" s="14" t="s">
        <v>51</v>
      </c>
    </row>
    <row collapsed="false" customFormat="false" customHeight="false" hidden="false" ht="45" outlineLevel="0" r="120">
      <c r="A120" s="13" t="s">
        <v>332</v>
      </c>
      <c r="B120" s="14" t="s">
        <v>333</v>
      </c>
      <c r="C120" s="14" t="s">
        <v>334</v>
      </c>
      <c r="D120" s="20" t="s">
        <v>315</v>
      </c>
      <c r="E120" s="23" t="s">
        <v>113</v>
      </c>
      <c r="F120" s="14" t="s">
        <v>50</v>
      </c>
      <c r="G120" s="14" t="s">
        <v>51</v>
      </c>
    </row>
    <row collapsed="false" customFormat="false" customHeight="false" hidden="false" ht="60" outlineLevel="0" r="121">
      <c r="A121" s="13" t="s">
        <v>335</v>
      </c>
      <c r="B121" s="14" t="s">
        <v>336</v>
      </c>
      <c r="C121" s="14" t="s">
        <v>337</v>
      </c>
      <c r="D121" s="20" t="s">
        <v>315</v>
      </c>
      <c r="E121" s="23" t="s">
        <v>113</v>
      </c>
      <c r="F121" s="14" t="s">
        <v>50</v>
      </c>
      <c r="G121" s="14" t="s">
        <v>51</v>
      </c>
    </row>
    <row collapsed="false" customFormat="false" customHeight="true" hidden="false" ht="27" outlineLevel="0" r="122">
      <c r="A122" s="13" t="s">
        <v>338</v>
      </c>
      <c r="B122" s="14" t="s">
        <v>339</v>
      </c>
      <c r="C122" s="14" t="s">
        <v>340</v>
      </c>
      <c r="D122" s="20" t="s">
        <v>315</v>
      </c>
      <c r="E122" s="23" t="s">
        <v>113</v>
      </c>
      <c r="F122" s="14" t="s">
        <v>50</v>
      </c>
      <c r="G122" s="14" t="s">
        <v>51</v>
      </c>
    </row>
    <row collapsed="false" customFormat="false" customHeight="false" hidden="false" ht="45" outlineLevel="0" r="123">
      <c r="A123" s="13" t="s">
        <v>341</v>
      </c>
      <c r="B123" s="14" t="s">
        <v>342</v>
      </c>
      <c r="C123" s="14" t="s">
        <v>343</v>
      </c>
      <c r="D123" s="20" t="s">
        <v>315</v>
      </c>
      <c r="E123" s="23" t="s">
        <v>113</v>
      </c>
      <c r="F123" s="14" t="s">
        <v>50</v>
      </c>
      <c r="G123" s="14" t="s">
        <v>51</v>
      </c>
    </row>
    <row collapsed="false" customFormat="false" customHeight="false" hidden="false" ht="60" outlineLevel="0" r="124">
      <c r="A124" s="13" t="s">
        <v>344</v>
      </c>
      <c r="B124" s="14" t="s">
        <v>345</v>
      </c>
      <c r="C124" s="14" t="s">
        <v>346</v>
      </c>
      <c r="D124" s="20" t="s">
        <v>315</v>
      </c>
      <c r="E124" s="23" t="s">
        <v>113</v>
      </c>
      <c r="F124" s="14" t="s">
        <v>50</v>
      </c>
      <c r="G124" s="14" t="s">
        <v>51</v>
      </c>
    </row>
    <row collapsed="false" customFormat="false" customHeight="true" hidden="false" ht="27" outlineLevel="0" r="125">
      <c r="A125" s="13" t="s">
        <v>347</v>
      </c>
      <c r="B125" s="14" t="s">
        <v>348</v>
      </c>
      <c r="D125" s="20" t="s">
        <v>315</v>
      </c>
      <c r="E125" s="23" t="s">
        <v>113</v>
      </c>
      <c r="F125" s="14" t="s">
        <v>50</v>
      </c>
      <c r="G125" s="14" t="s">
        <v>51</v>
      </c>
    </row>
    <row collapsed="false" customFormat="false" customHeight="false" hidden="false" ht="45" outlineLevel="0" r="126">
      <c r="A126" s="13" t="s">
        <v>349</v>
      </c>
      <c r="B126" s="14" t="s">
        <v>350</v>
      </c>
      <c r="C126" s="14" t="s">
        <v>351</v>
      </c>
      <c r="D126" s="20"/>
      <c r="E126" s="23" t="s">
        <v>113</v>
      </c>
      <c r="F126" s="14" t="s">
        <v>50</v>
      </c>
      <c r="G126" s="14" t="s">
        <v>51</v>
      </c>
    </row>
    <row collapsed="false" customFormat="false" customHeight="true" hidden="false" ht="31.5" outlineLevel="0" r="127">
      <c r="A127" s="13" t="s">
        <v>352</v>
      </c>
      <c r="B127" s="14" t="s">
        <v>353</v>
      </c>
      <c r="C127" s="14" t="s">
        <v>354</v>
      </c>
      <c r="D127" s="20"/>
      <c r="E127" s="23" t="s">
        <v>113</v>
      </c>
      <c r="F127" s="14" t="s">
        <v>50</v>
      </c>
      <c r="G127" s="14" t="s">
        <v>51</v>
      </c>
    </row>
    <row collapsed="false" customFormat="false" customHeight="true" hidden="false" ht="33.75" outlineLevel="0" r="128">
      <c r="A128" s="13" t="s">
        <v>355</v>
      </c>
      <c r="B128" s="14" t="s">
        <v>356</v>
      </c>
      <c r="C128" s="14" t="s">
        <v>357</v>
      </c>
      <c r="D128" s="20"/>
      <c r="E128" s="23" t="s">
        <v>113</v>
      </c>
      <c r="F128" s="14" t="s">
        <v>50</v>
      </c>
      <c r="G128" s="14" t="s">
        <v>51</v>
      </c>
    </row>
    <row collapsed="false" customFormat="false" customHeight="true" hidden="false" ht="32.25" outlineLevel="0" r="129">
      <c r="A129" s="13" t="s">
        <v>358</v>
      </c>
      <c r="B129" s="14" t="s">
        <v>359</v>
      </c>
      <c r="C129" s="14" t="s">
        <v>357</v>
      </c>
      <c r="D129" s="20"/>
      <c r="E129" s="23" t="s">
        <v>113</v>
      </c>
      <c r="F129" s="14" t="s">
        <v>50</v>
      </c>
      <c r="G129" s="14" t="s">
        <v>51</v>
      </c>
    </row>
    <row collapsed="false" customFormat="false" customHeight="true" hidden="false" ht="33.75" outlineLevel="0" r="130">
      <c r="A130" s="13" t="s">
        <v>360</v>
      </c>
      <c r="B130" s="14" t="s">
        <v>350</v>
      </c>
      <c r="C130" s="14" t="s">
        <v>361</v>
      </c>
      <c r="D130" s="20"/>
      <c r="E130" s="23" t="s">
        <v>113</v>
      </c>
      <c r="F130" s="14" t="s">
        <v>50</v>
      </c>
      <c r="G130" s="14" t="s">
        <v>51</v>
      </c>
    </row>
    <row collapsed="false" customFormat="false" customHeight="true" hidden="false" ht="33.75" outlineLevel="0" r="131">
      <c r="A131" s="13" t="s">
        <v>362</v>
      </c>
      <c r="B131" s="14" t="s">
        <v>353</v>
      </c>
      <c r="C131" s="14" t="s">
        <v>357</v>
      </c>
      <c r="D131" s="20"/>
      <c r="E131" s="23" t="s">
        <v>113</v>
      </c>
      <c r="F131" s="14" t="s">
        <v>50</v>
      </c>
      <c r="G131" s="14" t="s">
        <v>51</v>
      </c>
    </row>
    <row collapsed="false" customFormat="false" customHeight="true" hidden="false" ht="27" outlineLevel="0" r="132">
      <c r="A132" s="13" t="s">
        <v>363</v>
      </c>
      <c r="B132" s="14" t="s">
        <v>364</v>
      </c>
      <c r="D132" s="20"/>
      <c r="E132" s="23" t="s">
        <v>113</v>
      </c>
      <c r="F132" s="14" t="s">
        <v>50</v>
      </c>
    </row>
    <row collapsed="false" customFormat="false" customHeight="true" hidden="false" ht="27" outlineLevel="0" r="133">
      <c r="A133" s="13" t="s">
        <v>365</v>
      </c>
      <c r="B133" s="14" t="s">
        <v>366</v>
      </c>
      <c r="D133" s="20"/>
      <c r="E133" s="23" t="s">
        <v>113</v>
      </c>
      <c r="F133" s="14" t="s">
        <v>50</v>
      </c>
      <c r="G133" s="14" t="s">
        <v>51</v>
      </c>
    </row>
    <row collapsed="false" customFormat="false" customHeight="true" hidden="false" ht="27" outlineLevel="0" r="134">
      <c r="A134" s="13" t="s">
        <v>367</v>
      </c>
      <c r="B134" s="14" t="s">
        <v>368</v>
      </c>
      <c r="D134" s="20"/>
      <c r="E134" s="23" t="s">
        <v>113</v>
      </c>
      <c r="F134" s="14" t="s">
        <v>50</v>
      </c>
    </row>
    <row collapsed="false" customFormat="false" customHeight="true" hidden="false" ht="27" outlineLevel="0" r="135">
      <c r="A135" s="24" t="s">
        <v>369</v>
      </c>
      <c r="B135" s="25"/>
      <c r="C135" s="25"/>
      <c r="D135" s="25"/>
      <c r="E135" s="25"/>
      <c r="F135" s="25"/>
      <c r="G135" s="25"/>
      <c r="H135" s="25"/>
    </row>
    <row collapsed="false" customFormat="false" customHeight="true" hidden="false" ht="50.25" outlineLevel="0" r="136">
      <c r="A136" s="13" t="s">
        <v>370</v>
      </c>
      <c r="B136" s="14" t="s">
        <v>371</v>
      </c>
      <c r="C136" s="14" t="s">
        <v>372</v>
      </c>
      <c r="D136" s="20"/>
      <c r="E136" s="21" t="s">
        <v>57</v>
      </c>
      <c r="F136" s="14" t="s">
        <v>50</v>
      </c>
      <c r="G136" s="14" t="s">
        <v>51</v>
      </c>
      <c r="H136" s="14" t="s">
        <v>52</v>
      </c>
    </row>
    <row collapsed="false" customFormat="false" customHeight="true" hidden="false" ht="32.25" outlineLevel="0" r="137">
      <c r="A137" s="13" t="s">
        <v>373</v>
      </c>
      <c r="B137" s="14" t="s">
        <v>374</v>
      </c>
      <c r="C137" s="14" t="s">
        <v>375</v>
      </c>
      <c r="D137" s="20" t="s">
        <v>376</v>
      </c>
      <c r="E137" s="21" t="s">
        <v>57</v>
      </c>
      <c r="F137" s="14" t="s">
        <v>50</v>
      </c>
      <c r="G137" s="14" t="s">
        <v>51</v>
      </c>
      <c r="H137" s="14" t="s">
        <v>52</v>
      </c>
    </row>
    <row collapsed="false" customFormat="false" customHeight="true" hidden="false" ht="27" outlineLevel="0" r="138">
      <c r="A138" s="13" t="s">
        <v>377</v>
      </c>
      <c r="B138" s="14" t="s">
        <v>378</v>
      </c>
      <c r="D138" s="20"/>
      <c r="E138" s="21" t="s">
        <v>57</v>
      </c>
      <c r="F138" s="14" t="s">
        <v>50</v>
      </c>
      <c r="H138" s="14" t="s">
        <v>52</v>
      </c>
    </row>
    <row collapsed="false" customFormat="false" customHeight="true" hidden="false" ht="27" outlineLevel="0" r="139">
      <c r="A139" s="13" t="s">
        <v>379</v>
      </c>
      <c r="B139" s="14" t="s">
        <v>380</v>
      </c>
      <c r="C139" s="14" t="s">
        <v>381</v>
      </c>
      <c r="D139" s="20" t="s">
        <v>382</v>
      </c>
      <c r="E139" s="21" t="s">
        <v>57</v>
      </c>
      <c r="F139" s="14" t="s">
        <v>50</v>
      </c>
      <c r="H139" s="14" t="s">
        <v>52</v>
      </c>
    </row>
    <row collapsed="false" customFormat="false" customHeight="true" hidden="false" ht="27" outlineLevel="0" r="140">
      <c r="A140" s="13" t="s">
        <v>383</v>
      </c>
      <c r="B140" s="14" t="s">
        <v>384</v>
      </c>
      <c r="D140" s="20"/>
      <c r="E140" s="21" t="s">
        <v>57</v>
      </c>
      <c r="F140" s="14" t="s">
        <v>50</v>
      </c>
      <c r="G140" s="14" t="s">
        <v>51</v>
      </c>
      <c r="H140" s="14" t="s">
        <v>52</v>
      </c>
    </row>
    <row collapsed="false" customFormat="false" customHeight="true" hidden="false" ht="27" outlineLevel="0" r="141">
      <c r="A141" s="13" t="s">
        <v>385</v>
      </c>
      <c r="B141" s="14" t="s">
        <v>386</v>
      </c>
      <c r="D141" s="20"/>
      <c r="E141" s="21" t="s">
        <v>57</v>
      </c>
      <c r="F141" s="14" t="s">
        <v>50</v>
      </c>
      <c r="G141" s="14" t="s">
        <v>51</v>
      </c>
      <c r="H141" s="14" t="s">
        <v>52</v>
      </c>
    </row>
    <row collapsed="false" customFormat="false" customHeight="true" hidden="false" ht="27" outlineLevel="0" r="142">
      <c r="A142" s="13" t="s">
        <v>387</v>
      </c>
      <c r="B142" s="14" t="s">
        <v>388</v>
      </c>
      <c r="D142" s="20"/>
      <c r="E142" s="21" t="s">
        <v>57</v>
      </c>
      <c r="F142" s="14" t="s">
        <v>50</v>
      </c>
      <c r="G142" s="14" t="s">
        <v>51</v>
      </c>
      <c r="H142" s="14" t="s">
        <v>52</v>
      </c>
    </row>
    <row collapsed="false" customFormat="false" customHeight="true" hidden="false" ht="27" outlineLevel="0" r="143">
      <c r="A143" s="13" t="s">
        <v>389</v>
      </c>
      <c r="B143" s="14" t="s">
        <v>390</v>
      </c>
      <c r="C143" s="14" t="s">
        <v>391</v>
      </c>
      <c r="D143" s="20"/>
      <c r="E143" s="21" t="s">
        <v>57</v>
      </c>
      <c r="F143" s="14" t="s">
        <v>50</v>
      </c>
      <c r="G143" s="14" t="s">
        <v>51</v>
      </c>
      <c r="H143" s="14" t="s">
        <v>52</v>
      </c>
    </row>
    <row collapsed="false" customFormat="false" customHeight="true" hidden="false" ht="27" outlineLevel="0" r="144">
      <c r="A144" s="13" t="s">
        <v>392</v>
      </c>
      <c r="B144" s="14" t="s">
        <v>393</v>
      </c>
      <c r="C144" s="14" t="s">
        <v>394</v>
      </c>
      <c r="D144" s="20"/>
      <c r="E144" s="21" t="s">
        <v>57</v>
      </c>
      <c r="F144" s="14" t="s">
        <v>50</v>
      </c>
      <c r="G144" s="14" t="s">
        <v>51</v>
      </c>
      <c r="H144" s="14" t="s">
        <v>52</v>
      </c>
    </row>
    <row collapsed="false" customFormat="false" customHeight="true" hidden="false" ht="27" outlineLevel="0" r="145">
      <c r="A145" s="13" t="s">
        <v>395</v>
      </c>
      <c r="B145" s="14" t="s">
        <v>396</v>
      </c>
      <c r="D145" s="20"/>
      <c r="E145" s="23" t="s">
        <v>113</v>
      </c>
      <c r="F145" s="14" t="s">
        <v>50</v>
      </c>
      <c r="G145" s="14" t="s">
        <v>51</v>
      </c>
      <c r="H145" s="14" t="s">
        <v>52</v>
      </c>
    </row>
    <row collapsed="false" customFormat="false" customHeight="true" hidden="false" ht="33" outlineLevel="0" r="146">
      <c r="A146" s="13" t="s">
        <v>397</v>
      </c>
      <c r="B146" s="14" t="s">
        <v>398</v>
      </c>
      <c r="C146" s="14" t="s">
        <v>399</v>
      </c>
      <c r="D146" s="20"/>
      <c r="E146" s="23" t="s">
        <v>113</v>
      </c>
      <c r="F146" s="14" t="s">
        <v>50</v>
      </c>
      <c r="G146" s="14" t="s">
        <v>51</v>
      </c>
      <c r="H146" s="14" t="s">
        <v>52</v>
      </c>
    </row>
    <row collapsed="false" customFormat="false" customHeight="true" hidden="false" ht="27" outlineLevel="0" r="147">
      <c r="A147" s="13" t="s">
        <v>400</v>
      </c>
      <c r="B147" s="14" t="s">
        <v>401</v>
      </c>
      <c r="D147" s="20"/>
      <c r="E147" s="23" t="s">
        <v>113</v>
      </c>
      <c r="F147" s="14" t="s">
        <v>50</v>
      </c>
      <c r="G147" s="14" t="s">
        <v>51</v>
      </c>
      <c r="H147" s="14" t="s">
        <v>52</v>
      </c>
    </row>
    <row collapsed="false" customFormat="false" customHeight="true" hidden="false" ht="27" outlineLevel="0" r="148">
      <c r="A148" s="13" t="s">
        <v>402</v>
      </c>
      <c r="B148" s="14" t="s">
        <v>403</v>
      </c>
      <c r="D148" s="20"/>
      <c r="E148" s="23" t="s">
        <v>113</v>
      </c>
      <c r="F148" s="14" t="s">
        <v>50</v>
      </c>
      <c r="G148" s="14" t="s">
        <v>51</v>
      </c>
      <c r="H148" s="14" t="s">
        <v>52</v>
      </c>
    </row>
    <row collapsed="false" customFormat="false" customHeight="true" hidden="false" ht="27" outlineLevel="0" r="149">
      <c r="A149" s="13" t="s">
        <v>404</v>
      </c>
      <c r="B149" s="14" t="s">
        <v>405</v>
      </c>
      <c r="D149" s="20"/>
      <c r="E149" s="23" t="s">
        <v>113</v>
      </c>
      <c r="F149" s="14" t="s">
        <v>50</v>
      </c>
      <c r="G149" s="14" t="s">
        <v>51</v>
      </c>
      <c r="H149" s="14" t="s">
        <v>52</v>
      </c>
    </row>
    <row collapsed="false" customFormat="false" customHeight="true" hidden="false" ht="27" outlineLevel="0" r="150">
      <c r="A150" s="13" t="s">
        <v>406</v>
      </c>
      <c r="B150" s="14" t="s">
        <v>407</v>
      </c>
      <c r="D150" s="20"/>
      <c r="E150" s="21" t="s">
        <v>57</v>
      </c>
      <c r="F150" s="14" t="s">
        <v>50</v>
      </c>
      <c r="G150" s="14" t="s">
        <v>51</v>
      </c>
      <c r="H150" s="14" t="s">
        <v>52</v>
      </c>
    </row>
    <row collapsed="false" customFormat="false" customHeight="true" hidden="false" ht="27" outlineLevel="0" r="151">
      <c r="A151" s="13" t="s">
        <v>110</v>
      </c>
      <c r="B151" s="14" t="s">
        <v>111</v>
      </c>
      <c r="C151" s="14" t="s">
        <v>112</v>
      </c>
      <c r="D151" s="20"/>
      <c r="E151" s="23" t="s">
        <v>113</v>
      </c>
      <c r="F151" s="14" t="s">
        <v>50</v>
      </c>
      <c r="G151" s="14" t="s">
        <v>51</v>
      </c>
      <c r="H151" s="14" t="s">
        <v>52</v>
      </c>
    </row>
    <row collapsed="false" customFormat="false" customHeight="true" hidden="false" ht="27" outlineLevel="0" r="152">
      <c r="A152" s="24" t="s">
        <v>408</v>
      </c>
      <c r="B152" s="25"/>
      <c r="C152" s="25"/>
      <c r="D152" s="25"/>
      <c r="E152" s="25"/>
      <c r="F152" s="25"/>
      <c r="G152" s="25"/>
      <c r="H152" s="25"/>
    </row>
    <row collapsed="false" customFormat="false" customHeight="true" hidden="false" ht="27" outlineLevel="0" r="153">
      <c r="A153" s="13" t="s">
        <v>409</v>
      </c>
      <c r="B153" s="14" t="s">
        <v>410</v>
      </c>
      <c r="C153" s="14" t="s">
        <v>411</v>
      </c>
      <c r="D153" s="20" t="s">
        <v>412</v>
      </c>
      <c r="E153" s="23" t="s">
        <v>113</v>
      </c>
      <c r="F153" s="14" t="s">
        <v>50</v>
      </c>
      <c r="G153" s="14" t="s">
        <v>51</v>
      </c>
      <c r="H153" s="14" t="s">
        <v>52</v>
      </c>
    </row>
    <row collapsed="false" customFormat="false" customHeight="true" hidden="false" ht="27" outlineLevel="0" r="154">
      <c r="A154" s="13" t="s">
        <v>413</v>
      </c>
      <c r="B154" s="14" t="s">
        <v>414</v>
      </c>
      <c r="C154" s="14" t="s">
        <v>415</v>
      </c>
      <c r="D154" s="20" t="s">
        <v>412</v>
      </c>
      <c r="E154" s="23" t="s">
        <v>113</v>
      </c>
      <c r="F154" s="14" t="s">
        <v>50</v>
      </c>
      <c r="G154" s="14" t="s">
        <v>51</v>
      </c>
      <c r="H154" s="14" t="s">
        <v>52</v>
      </c>
    </row>
    <row collapsed="false" customFormat="false" customHeight="true" hidden="false" ht="27" outlineLevel="0" r="155">
      <c r="A155" s="13" t="s">
        <v>416</v>
      </c>
      <c r="B155" s="14" t="s">
        <v>417</v>
      </c>
      <c r="D155" s="20"/>
      <c r="E155" s="21" t="s">
        <v>57</v>
      </c>
      <c r="F155" s="14" t="s">
        <v>50</v>
      </c>
    </row>
    <row collapsed="false" customFormat="false" customHeight="true" hidden="false" ht="27" outlineLevel="0" r="156">
      <c r="A156" s="13" t="s">
        <v>418</v>
      </c>
      <c r="B156" s="14" t="s">
        <v>419</v>
      </c>
      <c r="D156" s="20"/>
      <c r="E156" s="23" t="s">
        <v>113</v>
      </c>
      <c r="F156" s="14" t="s">
        <v>50</v>
      </c>
    </row>
    <row collapsed="false" customFormat="false" customHeight="true" hidden="false" ht="27" outlineLevel="0" r="157">
      <c r="A157" s="13" t="s">
        <v>420</v>
      </c>
      <c r="B157" s="14" t="s">
        <v>421</v>
      </c>
      <c r="D157" s="20"/>
      <c r="E157" s="21" t="s">
        <v>57</v>
      </c>
      <c r="F157" s="14" t="s">
        <v>50</v>
      </c>
    </row>
    <row collapsed="false" customFormat="false" customHeight="true" hidden="false" ht="27" outlineLevel="0" r="158">
      <c r="A158" s="13" t="s">
        <v>422</v>
      </c>
      <c r="B158" s="14" t="s">
        <v>423</v>
      </c>
      <c r="C158" s="14" t="s">
        <v>424</v>
      </c>
      <c r="D158" s="20"/>
      <c r="E158" s="21" t="s">
        <v>57</v>
      </c>
      <c r="F158" s="14" t="s">
        <v>50</v>
      </c>
    </row>
    <row collapsed="false" customFormat="false" customHeight="true" hidden="false" ht="27" outlineLevel="0" r="159">
      <c r="A159" s="13" t="s">
        <v>425</v>
      </c>
      <c r="B159" s="14" t="s">
        <v>426</v>
      </c>
      <c r="D159" s="20"/>
      <c r="E159" s="21" t="s">
        <v>57</v>
      </c>
      <c r="F159" s="14" t="s">
        <v>50</v>
      </c>
    </row>
    <row collapsed="false" customFormat="false" customHeight="true" hidden="false" ht="27" outlineLevel="0" r="160">
      <c r="A160" s="13" t="s">
        <v>427</v>
      </c>
      <c r="B160" s="14" t="s">
        <v>428</v>
      </c>
      <c r="C160" s="14" t="s">
        <v>429</v>
      </c>
      <c r="D160" s="20"/>
      <c r="E160" s="21" t="s">
        <v>57</v>
      </c>
      <c r="F160" s="14" t="s">
        <v>50</v>
      </c>
      <c r="G160" s="14" t="s">
        <v>51</v>
      </c>
      <c r="H160" s="14" t="s">
        <v>52</v>
      </c>
    </row>
    <row collapsed="false" customFormat="false" customHeight="true" hidden="false" ht="27" outlineLevel="0" r="161">
      <c r="A161" s="13" t="s">
        <v>430</v>
      </c>
      <c r="B161" s="14" t="s">
        <v>431</v>
      </c>
      <c r="C161" s="14" t="s">
        <v>432</v>
      </c>
      <c r="D161" s="20" t="s">
        <v>433</v>
      </c>
      <c r="E161" s="22" t="s">
        <v>60</v>
      </c>
      <c r="F161" s="14" t="s">
        <v>50</v>
      </c>
    </row>
    <row collapsed="false" customFormat="false" customHeight="true" hidden="false" ht="27" outlineLevel="0" r="162">
      <c r="A162" s="13" t="s">
        <v>434</v>
      </c>
      <c r="B162" s="14" t="s">
        <v>435</v>
      </c>
      <c r="D162" s="20"/>
      <c r="E162" s="22" t="s">
        <v>60</v>
      </c>
      <c r="F162" s="14" t="s">
        <v>50</v>
      </c>
    </row>
    <row collapsed="false" customFormat="false" customHeight="true" hidden="false" ht="27" outlineLevel="0" r="163">
      <c r="A163" s="13" t="s">
        <v>436</v>
      </c>
      <c r="B163" s="14" t="s">
        <v>437</v>
      </c>
      <c r="D163" s="20"/>
      <c r="E163" s="21" t="s">
        <v>57</v>
      </c>
      <c r="F163" s="14" t="s">
        <v>50</v>
      </c>
    </row>
    <row collapsed="false" customFormat="false" customHeight="true" hidden="false" ht="27" outlineLevel="0" r="164">
      <c r="A164" s="13" t="s">
        <v>438</v>
      </c>
      <c r="B164" s="14" t="s">
        <v>439</v>
      </c>
      <c r="D164" s="20"/>
      <c r="E164" s="21" t="s">
        <v>57</v>
      </c>
      <c r="F164" s="14" t="s">
        <v>50</v>
      </c>
      <c r="G164" s="14" t="s">
        <v>51</v>
      </c>
    </row>
    <row collapsed="false" customFormat="false" customHeight="true" hidden="false" ht="27" outlineLevel="0" r="165">
      <c r="A165" s="13" t="s">
        <v>440</v>
      </c>
      <c r="B165" s="14" t="s">
        <v>441</v>
      </c>
      <c r="D165" s="20"/>
      <c r="E165" s="21" t="s">
        <v>57</v>
      </c>
      <c r="F165" s="14" t="s">
        <v>50</v>
      </c>
      <c r="G165" s="14" t="s">
        <v>51</v>
      </c>
    </row>
    <row collapsed="false" customFormat="false" customHeight="true" hidden="false" ht="27" outlineLevel="0" r="166">
      <c r="A166" s="13" t="s">
        <v>442</v>
      </c>
      <c r="B166" s="14" t="s">
        <v>443</v>
      </c>
      <c r="C166" s="14" t="s">
        <v>444</v>
      </c>
      <c r="D166" s="20"/>
      <c r="E166" s="21" t="s">
        <v>57</v>
      </c>
      <c r="F166" s="14" t="s">
        <v>50</v>
      </c>
      <c r="G166" s="14" t="s">
        <v>51</v>
      </c>
    </row>
    <row collapsed="false" customFormat="false" customHeight="true" hidden="false" ht="27" outlineLevel="0" r="167">
      <c r="A167" s="13" t="s">
        <v>445</v>
      </c>
      <c r="B167" s="14" t="s">
        <v>446</v>
      </c>
      <c r="D167" s="20"/>
      <c r="E167" s="21" t="s">
        <v>57</v>
      </c>
      <c r="F167" s="14" t="s">
        <v>50</v>
      </c>
      <c r="G167" s="14" t="s">
        <v>51</v>
      </c>
      <c r="H167" s="14" t="s">
        <v>52</v>
      </c>
    </row>
    <row collapsed="false" customFormat="false" customHeight="true" hidden="false" ht="27" outlineLevel="0" r="168">
      <c r="A168" s="13" t="s">
        <v>447</v>
      </c>
      <c r="B168" s="14" t="s">
        <v>448</v>
      </c>
      <c r="C168" s="14" t="s">
        <v>449</v>
      </c>
      <c r="D168" s="20"/>
      <c r="E168" s="21" t="s">
        <v>57</v>
      </c>
      <c r="F168" s="14" t="s">
        <v>50</v>
      </c>
      <c r="G168" s="14" t="s">
        <v>51</v>
      </c>
    </row>
    <row collapsed="false" customFormat="false" customHeight="true" hidden="false" ht="27" outlineLevel="0" r="169">
      <c r="A169" s="13" t="s">
        <v>450</v>
      </c>
      <c r="B169" s="14" t="s">
        <v>451</v>
      </c>
      <c r="C169" s="14" t="s">
        <v>452</v>
      </c>
      <c r="D169" s="20"/>
      <c r="E169" s="21" t="s">
        <v>57</v>
      </c>
      <c r="F169" s="14" t="s">
        <v>50</v>
      </c>
    </row>
    <row collapsed="false" customFormat="false" customHeight="true" hidden="false" ht="27" outlineLevel="0" r="170">
      <c r="A170" s="13" t="s">
        <v>453</v>
      </c>
      <c r="B170" s="14" t="s">
        <v>454</v>
      </c>
      <c r="C170" s="14" t="s">
        <v>452</v>
      </c>
      <c r="D170" s="20"/>
      <c r="E170" s="21" t="s">
        <v>57</v>
      </c>
      <c r="F170" s="14" t="s">
        <v>50</v>
      </c>
    </row>
    <row collapsed="false" customFormat="false" customHeight="true" hidden="false" ht="29.25" outlineLevel="0" r="171">
      <c r="A171" s="13" t="s">
        <v>455</v>
      </c>
      <c r="B171" s="14" t="s">
        <v>456</v>
      </c>
      <c r="C171" s="14" t="s">
        <v>457</v>
      </c>
      <c r="D171" s="20"/>
      <c r="E171" s="21" t="s">
        <v>57</v>
      </c>
      <c r="F171" s="14" t="s">
        <v>50</v>
      </c>
      <c r="G171" s="14" t="s">
        <v>51</v>
      </c>
    </row>
    <row collapsed="false" customFormat="false" customHeight="false" hidden="false" ht="30" outlineLevel="0" r="172">
      <c r="A172" s="13" t="s">
        <v>458</v>
      </c>
      <c r="B172" s="14" t="s">
        <v>459</v>
      </c>
      <c r="C172" s="14" t="s">
        <v>460</v>
      </c>
      <c r="D172" s="20"/>
      <c r="E172" s="21" t="s">
        <v>57</v>
      </c>
      <c r="F172" s="14" t="s">
        <v>50</v>
      </c>
      <c r="G172" s="14" t="s">
        <v>51</v>
      </c>
    </row>
    <row collapsed="false" customFormat="false" customHeight="true" hidden="false" ht="27.75" outlineLevel="0" r="173">
      <c r="A173" s="13" t="s">
        <v>461</v>
      </c>
      <c r="B173" s="14" t="s">
        <v>462</v>
      </c>
      <c r="C173" s="14" t="s">
        <v>457</v>
      </c>
      <c r="D173" s="20"/>
      <c r="E173" s="21" t="s">
        <v>57</v>
      </c>
      <c r="F173" s="14" t="s">
        <v>50</v>
      </c>
      <c r="G173" s="14" t="s">
        <v>51</v>
      </c>
      <c r="H173" s="14" t="s">
        <v>52</v>
      </c>
    </row>
    <row collapsed="false" customFormat="false" customHeight="true" hidden="false" ht="27" outlineLevel="0" r="174">
      <c r="A174" s="13" t="s">
        <v>463</v>
      </c>
      <c r="B174" s="14" t="s">
        <v>464</v>
      </c>
      <c r="D174" s="20"/>
      <c r="E174" s="21" t="s">
        <v>57</v>
      </c>
      <c r="F174" s="14" t="s">
        <v>50</v>
      </c>
    </row>
    <row collapsed="false" customFormat="false" customHeight="true" hidden="false" ht="27" outlineLevel="0" r="175">
      <c r="A175" s="13" t="s">
        <v>465</v>
      </c>
      <c r="B175" s="14" t="s">
        <v>466</v>
      </c>
      <c r="C175" s="14" t="s">
        <v>467</v>
      </c>
      <c r="D175" s="20"/>
      <c r="E175" s="22" t="s">
        <v>60</v>
      </c>
      <c r="F175" s="14" t="s">
        <v>50</v>
      </c>
    </row>
    <row collapsed="false" customFormat="false" customHeight="true" hidden="false" ht="27" outlineLevel="0" r="176">
      <c r="A176" s="13" t="s">
        <v>468</v>
      </c>
      <c r="B176" s="14" t="s">
        <v>469</v>
      </c>
      <c r="D176" s="20"/>
      <c r="E176" s="22" t="s">
        <v>60</v>
      </c>
      <c r="F176" s="14" t="s">
        <v>50</v>
      </c>
    </row>
    <row collapsed="false" customFormat="false" customHeight="true" hidden="false" ht="27" outlineLevel="0" r="177">
      <c r="A177" s="13" t="s">
        <v>470</v>
      </c>
      <c r="B177" s="14" t="s">
        <v>471</v>
      </c>
      <c r="D177" s="20"/>
      <c r="E177" s="22" t="s">
        <v>60</v>
      </c>
      <c r="F177" s="14" t="s">
        <v>50</v>
      </c>
    </row>
    <row collapsed="false" customFormat="false" customHeight="true" hidden="false" ht="27" outlineLevel="0" r="178">
      <c r="A178" s="13" t="s">
        <v>472</v>
      </c>
      <c r="B178" s="14" t="s">
        <v>473</v>
      </c>
      <c r="D178" s="20"/>
      <c r="E178" s="22" t="s">
        <v>60</v>
      </c>
      <c r="F178" s="14" t="s">
        <v>50</v>
      </c>
      <c r="H178" s="14" t="s">
        <v>52</v>
      </c>
    </row>
    <row collapsed="false" customFormat="false" customHeight="true" hidden="false" ht="27" outlineLevel="0" r="179">
      <c r="A179" s="13" t="s">
        <v>474</v>
      </c>
      <c r="B179" s="14" t="s">
        <v>475</v>
      </c>
      <c r="C179" s="14" t="s">
        <v>476</v>
      </c>
      <c r="D179" s="20"/>
      <c r="E179" s="22" t="s">
        <v>60</v>
      </c>
      <c r="F179" s="14" t="s">
        <v>50</v>
      </c>
    </row>
    <row collapsed="false" customFormat="false" customHeight="true" hidden="false" ht="27" outlineLevel="0" r="180">
      <c r="A180" s="13" t="s">
        <v>477</v>
      </c>
      <c r="B180" s="14" t="s">
        <v>478</v>
      </c>
      <c r="C180" s="14" t="s">
        <v>479</v>
      </c>
      <c r="D180" s="20"/>
      <c r="E180" s="21" t="s">
        <v>57</v>
      </c>
      <c r="F180" s="14" t="s">
        <v>50</v>
      </c>
    </row>
    <row collapsed="false" customFormat="false" customHeight="true" hidden="false" ht="27" outlineLevel="0" r="181">
      <c r="A181" s="18" t="s">
        <v>480</v>
      </c>
      <c r="B181" s="19"/>
      <c r="C181" s="19"/>
      <c r="D181" s="19"/>
      <c r="E181" s="19"/>
      <c r="F181" s="19"/>
      <c r="G181" s="19"/>
      <c r="H181" s="19"/>
    </row>
    <row collapsed="false" customFormat="false" customHeight="true" hidden="false" ht="27" outlineLevel="0" r="182">
      <c r="A182" s="24" t="s">
        <v>481</v>
      </c>
      <c r="B182" s="25"/>
      <c r="C182" s="25"/>
      <c r="D182" s="25"/>
      <c r="E182" s="25"/>
      <c r="F182" s="25"/>
      <c r="G182" s="25"/>
      <c r="H182" s="25"/>
    </row>
    <row collapsed="false" customFormat="false" customHeight="true" hidden="false" ht="27" outlineLevel="0" r="183">
      <c r="A183" s="13" t="s">
        <v>482</v>
      </c>
      <c r="B183" s="14" t="s">
        <v>483</v>
      </c>
      <c r="C183" s="14" t="s">
        <v>484</v>
      </c>
      <c r="D183" s="20" t="s">
        <v>485</v>
      </c>
      <c r="E183" s="22" t="s">
        <v>60</v>
      </c>
      <c r="F183" s="14" t="s">
        <v>50</v>
      </c>
      <c r="G183" s="14" t="s">
        <v>51</v>
      </c>
      <c r="H183" s="14" t="s">
        <v>52</v>
      </c>
    </row>
    <row collapsed="false" customFormat="false" customHeight="true" hidden="false" ht="27" outlineLevel="0" r="184">
      <c r="A184" s="13" t="s">
        <v>486</v>
      </c>
      <c r="B184" s="14" t="s">
        <v>487</v>
      </c>
      <c r="D184" s="20" t="s">
        <v>488</v>
      </c>
      <c r="E184" s="22" t="s">
        <v>60</v>
      </c>
      <c r="F184" s="14" t="s">
        <v>50</v>
      </c>
      <c r="G184" s="14" t="s">
        <v>51</v>
      </c>
      <c r="H184" s="14" t="s">
        <v>52</v>
      </c>
    </row>
    <row collapsed="false" customFormat="false" customHeight="true" hidden="false" ht="27" outlineLevel="0" r="185">
      <c r="A185" s="13" t="s">
        <v>489</v>
      </c>
      <c r="B185" s="14" t="s">
        <v>490</v>
      </c>
      <c r="D185" s="20" t="s">
        <v>485</v>
      </c>
      <c r="E185" s="21" t="s">
        <v>57</v>
      </c>
      <c r="F185" s="14" t="s">
        <v>50</v>
      </c>
      <c r="G185" s="14" t="s">
        <v>51</v>
      </c>
      <c r="H185" s="14" t="s">
        <v>52</v>
      </c>
    </row>
    <row collapsed="false" customFormat="false" customHeight="true" hidden="false" ht="27" outlineLevel="0" r="186">
      <c r="A186" s="13" t="s">
        <v>491</v>
      </c>
      <c r="B186" s="14" t="s">
        <v>492</v>
      </c>
      <c r="D186" s="20" t="s">
        <v>485</v>
      </c>
      <c r="E186" s="22" t="s">
        <v>60</v>
      </c>
      <c r="F186" s="14" t="s">
        <v>50</v>
      </c>
      <c r="H186" s="14" t="s">
        <v>52</v>
      </c>
    </row>
    <row collapsed="false" customFormat="false" customHeight="true" hidden="false" ht="27" outlineLevel="0" r="187">
      <c r="A187" s="13" t="s">
        <v>493</v>
      </c>
      <c r="B187" s="14" t="s">
        <v>494</v>
      </c>
      <c r="D187" s="20" t="s">
        <v>485</v>
      </c>
      <c r="E187" s="22" t="s">
        <v>60</v>
      </c>
      <c r="F187" s="14" t="s">
        <v>50</v>
      </c>
      <c r="H187" s="14" t="s">
        <v>52</v>
      </c>
    </row>
    <row collapsed="false" customFormat="false" customHeight="true" hidden="false" ht="27" outlineLevel="0" r="188">
      <c r="A188" s="13" t="s">
        <v>495</v>
      </c>
      <c r="B188" s="14" t="s">
        <v>496</v>
      </c>
      <c r="D188" s="20" t="s">
        <v>485</v>
      </c>
      <c r="E188" s="22" t="s">
        <v>60</v>
      </c>
      <c r="F188" s="14" t="s">
        <v>50</v>
      </c>
      <c r="H188" s="14" t="s">
        <v>52</v>
      </c>
    </row>
    <row collapsed="false" customFormat="false" customHeight="true" hidden="false" ht="27" outlineLevel="0" r="189">
      <c r="A189" s="24" t="s">
        <v>497</v>
      </c>
      <c r="B189" s="25"/>
      <c r="C189" s="25"/>
      <c r="D189" s="25"/>
      <c r="E189" s="25"/>
      <c r="F189" s="25"/>
      <c r="G189" s="25"/>
      <c r="H189" s="25"/>
    </row>
    <row collapsed="false" customFormat="false" customHeight="true" hidden="false" ht="27" outlineLevel="0" r="190">
      <c r="A190" s="13" t="s">
        <v>498</v>
      </c>
      <c r="B190" s="14" t="s">
        <v>499</v>
      </c>
      <c r="D190" s="20" t="s">
        <v>500</v>
      </c>
      <c r="E190" s="22" t="s">
        <v>60</v>
      </c>
      <c r="F190" s="14" t="s">
        <v>50</v>
      </c>
      <c r="H190" s="14" t="s">
        <v>52</v>
      </c>
    </row>
    <row collapsed="false" customFormat="false" customHeight="true" hidden="false" ht="27" outlineLevel="0" r="191">
      <c r="A191" s="13" t="s">
        <v>501</v>
      </c>
      <c r="B191" s="14" t="s">
        <v>502</v>
      </c>
      <c r="D191" s="20" t="s">
        <v>485</v>
      </c>
      <c r="E191" s="22" t="s">
        <v>60</v>
      </c>
      <c r="F191" s="14" t="s">
        <v>50</v>
      </c>
      <c r="G191" s="14" t="s">
        <v>51</v>
      </c>
      <c r="H191" s="14" t="s">
        <v>52</v>
      </c>
    </row>
    <row collapsed="false" customFormat="false" customHeight="true" hidden="false" ht="27" outlineLevel="0" r="192">
      <c r="A192" s="13" t="s">
        <v>503</v>
      </c>
      <c r="B192" s="14" t="s">
        <v>504</v>
      </c>
      <c r="C192" s="14" t="s">
        <v>505</v>
      </c>
      <c r="D192" s="20" t="s">
        <v>485</v>
      </c>
      <c r="E192" s="21" t="s">
        <v>57</v>
      </c>
      <c r="F192" s="14" t="s">
        <v>50</v>
      </c>
      <c r="G192" s="14" t="s">
        <v>51</v>
      </c>
      <c r="H192" s="14" t="s">
        <v>52</v>
      </c>
    </row>
    <row collapsed="false" customFormat="false" customHeight="true" hidden="false" ht="27" outlineLevel="0" r="193">
      <c r="A193" s="13" t="s">
        <v>506</v>
      </c>
      <c r="B193" s="14" t="s">
        <v>507</v>
      </c>
      <c r="C193" s="14" t="s">
        <v>505</v>
      </c>
      <c r="D193" s="20" t="s">
        <v>485</v>
      </c>
      <c r="E193" s="21" t="s">
        <v>57</v>
      </c>
      <c r="F193" s="14" t="s">
        <v>50</v>
      </c>
      <c r="G193" s="14" t="s">
        <v>51</v>
      </c>
      <c r="H193" s="14" t="s">
        <v>52</v>
      </c>
    </row>
    <row collapsed="false" customFormat="false" customHeight="true" hidden="false" ht="27" outlineLevel="0" r="194">
      <c r="A194" s="13" t="s">
        <v>508</v>
      </c>
      <c r="B194" s="14" t="s">
        <v>509</v>
      </c>
      <c r="C194" s="14" t="s">
        <v>505</v>
      </c>
      <c r="D194" s="20" t="s">
        <v>485</v>
      </c>
      <c r="E194" s="21" t="s">
        <v>57</v>
      </c>
      <c r="F194" s="14" t="s">
        <v>50</v>
      </c>
      <c r="G194" s="14" t="s">
        <v>51</v>
      </c>
      <c r="H194" s="14" t="s">
        <v>52</v>
      </c>
    </row>
    <row collapsed="false" customFormat="false" customHeight="true" hidden="false" ht="27" outlineLevel="0" r="195">
      <c r="A195" s="13" t="s">
        <v>510</v>
      </c>
      <c r="B195" s="14" t="s">
        <v>511</v>
      </c>
      <c r="C195" s="14" t="s">
        <v>512</v>
      </c>
      <c r="D195" s="20" t="s">
        <v>485</v>
      </c>
      <c r="E195" s="21" t="s">
        <v>57</v>
      </c>
      <c r="F195" s="14" t="s">
        <v>50</v>
      </c>
      <c r="G195" s="14" t="s">
        <v>51</v>
      </c>
      <c r="H195" s="14" t="s">
        <v>52</v>
      </c>
    </row>
    <row collapsed="false" customFormat="false" customHeight="false" hidden="false" ht="45" outlineLevel="0" r="196">
      <c r="A196" s="13" t="s">
        <v>513</v>
      </c>
      <c r="B196" s="14" t="s">
        <v>514</v>
      </c>
      <c r="C196" s="14" t="s">
        <v>515</v>
      </c>
      <c r="D196" s="20" t="s">
        <v>516</v>
      </c>
      <c r="E196" s="21" t="s">
        <v>57</v>
      </c>
      <c r="F196" s="14" t="s">
        <v>50</v>
      </c>
      <c r="G196" s="14" t="s">
        <v>51</v>
      </c>
      <c r="H196" s="14" t="s">
        <v>52</v>
      </c>
    </row>
    <row collapsed="false" customFormat="false" customHeight="true" hidden="false" ht="27" outlineLevel="0" r="197">
      <c r="A197" s="24" t="s">
        <v>517</v>
      </c>
      <c r="B197" s="25"/>
      <c r="C197" s="25"/>
      <c r="D197" s="25"/>
      <c r="E197" s="25"/>
      <c r="F197" s="25"/>
      <c r="G197" s="25"/>
      <c r="H197" s="25"/>
    </row>
    <row collapsed="false" customFormat="false" customHeight="true" hidden="false" ht="27" outlineLevel="0" r="198">
      <c r="A198" s="13" t="s">
        <v>518</v>
      </c>
      <c r="B198" s="14" t="s">
        <v>519</v>
      </c>
      <c r="D198" s="20" t="s">
        <v>485</v>
      </c>
      <c r="E198" s="22" t="s">
        <v>60</v>
      </c>
      <c r="F198" s="14" t="s">
        <v>50</v>
      </c>
      <c r="H198" s="14" t="s">
        <v>52</v>
      </c>
    </row>
    <row collapsed="false" customFormat="false" customHeight="true" hidden="false" ht="27" outlineLevel="0" r="199">
      <c r="A199" s="13" t="s">
        <v>520</v>
      </c>
      <c r="B199" s="14" t="s">
        <v>521</v>
      </c>
      <c r="D199" s="20" t="s">
        <v>485</v>
      </c>
      <c r="E199" s="21" t="s">
        <v>57</v>
      </c>
      <c r="F199" s="14" t="s">
        <v>50</v>
      </c>
      <c r="G199" s="14" t="s">
        <v>51</v>
      </c>
      <c r="H199" s="14" t="s">
        <v>52</v>
      </c>
    </row>
    <row collapsed="false" customFormat="false" customHeight="true" hidden="false" ht="27" outlineLevel="0" r="200">
      <c r="A200" s="13" t="s">
        <v>522</v>
      </c>
      <c r="B200" s="14" t="s">
        <v>523</v>
      </c>
      <c r="D200" s="20" t="s">
        <v>485</v>
      </c>
      <c r="E200" s="22" t="s">
        <v>60</v>
      </c>
      <c r="F200" s="14" t="s">
        <v>50</v>
      </c>
      <c r="H200" s="14" t="s">
        <v>52</v>
      </c>
    </row>
    <row collapsed="false" customFormat="false" customHeight="true" hidden="false" ht="27" outlineLevel="0" r="201">
      <c r="A201" s="13" t="s">
        <v>524</v>
      </c>
      <c r="B201" s="14" t="s">
        <v>525</v>
      </c>
      <c r="D201" s="20" t="s">
        <v>485</v>
      </c>
      <c r="E201" s="22" t="s">
        <v>60</v>
      </c>
      <c r="F201" s="14" t="s">
        <v>50</v>
      </c>
      <c r="H201" s="14" t="s">
        <v>52</v>
      </c>
    </row>
    <row collapsed="false" customFormat="false" customHeight="true" hidden="false" ht="27" outlineLevel="0" r="202">
      <c r="A202" s="13" t="s">
        <v>526</v>
      </c>
      <c r="B202" s="14" t="s">
        <v>527</v>
      </c>
      <c r="D202" s="20" t="s">
        <v>485</v>
      </c>
      <c r="E202" s="22" t="s">
        <v>60</v>
      </c>
      <c r="F202" s="14" t="s">
        <v>50</v>
      </c>
      <c r="H202" s="14" t="s">
        <v>52</v>
      </c>
    </row>
    <row collapsed="false" customFormat="false" customHeight="true" hidden="false" ht="27" outlineLevel="0" r="203">
      <c r="A203" s="13" t="s">
        <v>528</v>
      </c>
      <c r="B203" s="14" t="s">
        <v>529</v>
      </c>
      <c r="D203" s="20" t="s">
        <v>485</v>
      </c>
      <c r="E203" s="22" t="s">
        <v>60</v>
      </c>
      <c r="F203" s="14" t="s">
        <v>50</v>
      </c>
      <c r="H203" s="14" t="s">
        <v>52</v>
      </c>
    </row>
    <row collapsed="false" customFormat="false" customHeight="true" hidden="false" ht="27" outlineLevel="0" r="204">
      <c r="A204" s="13" t="s">
        <v>530</v>
      </c>
      <c r="B204" s="14" t="s">
        <v>531</v>
      </c>
      <c r="D204" s="20" t="s">
        <v>485</v>
      </c>
      <c r="E204" s="22" t="s">
        <v>60</v>
      </c>
      <c r="F204" s="14" t="s">
        <v>50</v>
      </c>
      <c r="G204" s="14" t="s">
        <v>51</v>
      </c>
      <c r="H204" s="14" t="s">
        <v>52</v>
      </c>
    </row>
    <row collapsed="false" customFormat="false" customHeight="true" hidden="false" ht="27" outlineLevel="0" r="205">
      <c r="A205" s="13" t="s">
        <v>532</v>
      </c>
      <c r="B205" s="14" t="s">
        <v>533</v>
      </c>
      <c r="D205" s="20" t="s">
        <v>485</v>
      </c>
      <c r="E205" s="22" t="s">
        <v>60</v>
      </c>
      <c r="F205" s="14" t="s">
        <v>50</v>
      </c>
      <c r="H205" s="14" t="s">
        <v>52</v>
      </c>
    </row>
    <row collapsed="false" customFormat="false" customHeight="true" hidden="false" ht="27" outlineLevel="0" r="206">
      <c r="A206" s="13" t="s">
        <v>534</v>
      </c>
      <c r="B206" s="14" t="s">
        <v>535</v>
      </c>
      <c r="D206" s="20" t="s">
        <v>485</v>
      </c>
      <c r="E206" s="22" t="s">
        <v>60</v>
      </c>
      <c r="F206" s="14" t="s">
        <v>50</v>
      </c>
      <c r="H206" s="14" t="s">
        <v>52</v>
      </c>
    </row>
    <row collapsed="false" customFormat="false" customHeight="true" hidden="false" ht="27" outlineLevel="0" r="207">
      <c r="A207" s="13" t="s">
        <v>536</v>
      </c>
      <c r="B207" s="14" t="s">
        <v>537</v>
      </c>
      <c r="D207" s="20" t="s">
        <v>485</v>
      </c>
      <c r="E207" s="22" t="s">
        <v>60</v>
      </c>
      <c r="F207" s="14" t="s">
        <v>50</v>
      </c>
      <c r="H207" s="14" t="s">
        <v>52</v>
      </c>
    </row>
    <row collapsed="false" customFormat="false" customHeight="true" hidden="false" ht="27" outlineLevel="0" r="208">
      <c r="A208" s="13" t="s">
        <v>538</v>
      </c>
      <c r="B208" s="14" t="s">
        <v>539</v>
      </c>
      <c r="D208" s="20" t="s">
        <v>485</v>
      </c>
      <c r="E208" s="22" t="s">
        <v>60</v>
      </c>
      <c r="F208" s="14" t="s">
        <v>50</v>
      </c>
      <c r="H208" s="14" t="s">
        <v>52</v>
      </c>
    </row>
    <row collapsed="false" customFormat="false" customHeight="true" hidden="false" ht="27" outlineLevel="0" r="209">
      <c r="A209" s="13" t="s">
        <v>540</v>
      </c>
      <c r="B209" s="14" t="s">
        <v>541</v>
      </c>
      <c r="D209" s="20" t="s">
        <v>485</v>
      </c>
      <c r="E209" s="22" t="s">
        <v>60</v>
      </c>
      <c r="F209" s="14" t="s">
        <v>50</v>
      </c>
      <c r="H209" s="14" t="s">
        <v>52</v>
      </c>
    </row>
    <row collapsed="false" customFormat="false" customHeight="true" hidden="false" ht="27" outlineLevel="0" r="210">
      <c r="A210" s="18" t="s">
        <v>542</v>
      </c>
      <c r="B210" s="19"/>
      <c r="C210" s="19"/>
      <c r="D210" s="19"/>
      <c r="E210" s="19"/>
      <c r="F210" s="19"/>
      <c r="G210" s="19"/>
      <c r="H210" s="19"/>
    </row>
    <row collapsed="false" customFormat="false" customHeight="true" hidden="false" ht="27" outlineLevel="0" r="211">
      <c r="A211" s="24" t="s">
        <v>543</v>
      </c>
      <c r="B211" s="25"/>
      <c r="C211" s="25"/>
      <c r="D211" s="25"/>
      <c r="E211" s="25"/>
      <c r="F211" s="25"/>
      <c r="G211" s="25"/>
      <c r="H211" s="25"/>
    </row>
    <row collapsed="false" customFormat="false" customHeight="true" hidden="false" ht="27" outlineLevel="0" r="212">
      <c r="A212" s="13" t="s">
        <v>544</v>
      </c>
      <c r="B212" s="14" t="s">
        <v>545</v>
      </c>
      <c r="D212" s="20"/>
      <c r="E212" s="22" t="s">
        <v>60</v>
      </c>
      <c r="F212" s="14" t="s">
        <v>50</v>
      </c>
      <c r="H212" s="14" t="s">
        <v>52</v>
      </c>
    </row>
    <row collapsed="false" customFormat="false" customHeight="true" hidden="false" ht="27" outlineLevel="0" r="213">
      <c r="A213" s="13" t="s">
        <v>546</v>
      </c>
      <c r="B213" s="14" t="s">
        <v>547</v>
      </c>
      <c r="D213" s="20"/>
      <c r="E213" s="22" t="s">
        <v>60</v>
      </c>
      <c r="F213" s="14" t="s">
        <v>50</v>
      </c>
      <c r="G213" s="14" t="s">
        <v>51</v>
      </c>
      <c r="H213" s="14" t="s">
        <v>52</v>
      </c>
    </row>
    <row collapsed="false" customFormat="false" customHeight="true" hidden="false" ht="27" outlineLevel="0" r="214">
      <c r="A214" s="13" t="s">
        <v>548</v>
      </c>
      <c r="B214" s="14" t="s">
        <v>549</v>
      </c>
      <c r="D214" s="20"/>
      <c r="E214" s="22" t="s">
        <v>60</v>
      </c>
      <c r="F214" s="14" t="s">
        <v>50</v>
      </c>
      <c r="H214" s="14" t="s">
        <v>52</v>
      </c>
    </row>
    <row collapsed="false" customFormat="false" customHeight="true" hidden="false" ht="27" outlineLevel="0" r="215">
      <c r="A215" s="13" t="s">
        <v>550</v>
      </c>
      <c r="B215" s="14" t="s">
        <v>551</v>
      </c>
      <c r="C215" s="14" t="s">
        <v>552</v>
      </c>
      <c r="D215" s="20"/>
      <c r="E215" s="22" t="s">
        <v>60</v>
      </c>
      <c r="F215" s="14" t="s">
        <v>50</v>
      </c>
      <c r="H215" s="14" t="s">
        <v>52</v>
      </c>
    </row>
    <row collapsed="false" customFormat="false" customHeight="true" hidden="false" ht="27" outlineLevel="0" r="216">
      <c r="A216" s="13" t="s">
        <v>553</v>
      </c>
      <c r="B216" s="14" t="s">
        <v>554</v>
      </c>
      <c r="D216" s="20"/>
      <c r="E216" s="22" t="s">
        <v>60</v>
      </c>
      <c r="G216" s="14" t="s">
        <v>51</v>
      </c>
      <c r="H216" s="14" t="s">
        <v>52</v>
      </c>
    </row>
    <row collapsed="false" customFormat="false" customHeight="true" hidden="false" ht="27" outlineLevel="0" r="217">
      <c r="A217" s="13" t="s">
        <v>555</v>
      </c>
      <c r="B217" s="14" t="s">
        <v>556</v>
      </c>
      <c r="D217" s="20"/>
      <c r="E217" s="22" t="s">
        <v>60</v>
      </c>
      <c r="F217" s="14" t="s">
        <v>50</v>
      </c>
      <c r="H217" s="14" t="s">
        <v>52</v>
      </c>
    </row>
    <row collapsed="false" customFormat="false" customHeight="true" hidden="false" ht="27" outlineLevel="0" r="218">
      <c r="A218" s="13" t="s">
        <v>557</v>
      </c>
      <c r="B218" s="14" t="s">
        <v>558</v>
      </c>
      <c r="D218" s="20"/>
      <c r="E218" s="22" t="s">
        <v>60</v>
      </c>
      <c r="F218" s="14" t="s">
        <v>50</v>
      </c>
      <c r="H218" s="14" t="s">
        <v>52</v>
      </c>
    </row>
    <row collapsed="false" customFormat="false" customHeight="true" hidden="false" ht="27" outlineLevel="0" r="219">
      <c r="A219" s="13" t="s">
        <v>131</v>
      </c>
      <c r="B219" s="14" t="s">
        <v>132</v>
      </c>
      <c r="D219" s="20"/>
      <c r="E219" s="21" t="s">
        <v>57</v>
      </c>
      <c r="F219" s="14" t="s">
        <v>50</v>
      </c>
      <c r="H219" s="14" t="s">
        <v>52</v>
      </c>
    </row>
    <row collapsed="false" customFormat="false" customHeight="true" hidden="false" ht="27" outlineLevel="0" r="220">
      <c r="A220" s="13" t="s">
        <v>133</v>
      </c>
      <c r="B220" s="14" t="s">
        <v>134</v>
      </c>
      <c r="D220" s="20" t="s">
        <v>135</v>
      </c>
      <c r="E220" s="21" t="s">
        <v>57</v>
      </c>
      <c r="F220" s="14" t="s">
        <v>50</v>
      </c>
      <c r="H220" s="14" t="s">
        <v>52</v>
      </c>
    </row>
    <row collapsed="false" customFormat="false" customHeight="true" hidden="false" ht="27" outlineLevel="0" r="221">
      <c r="A221" s="13" t="s">
        <v>136</v>
      </c>
      <c r="B221" s="14" t="s">
        <v>137</v>
      </c>
      <c r="D221" s="20"/>
      <c r="E221" s="22" t="s">
        <v>60</v>
      </c>
      <c r="F221" s="14" t="s">
        <v>50</v>
      </c>
      <c r="G221" s="14" t="s">
        <v>51</v>
      </c>
      <c r="H221" s="14" t="s">
        <v>52</v>
      </c>
    </row>
    <row collapsed="false" customFormat="false" customHeight="true" hidden="false" ht="27" outlineLevel="0" r="222">
      <c r="A222" s="13" t="s">
        <v>559</v>
      </c>
      <c r="B222" s="14" t="s">
        <v>560</v>
      </c>
      <c r="C222" s="14" t="s">
        <v>561</v>
      </c>
      <c r="D222" s="20"/>
      <c r="E222" s="22" t="s">
        <v>60</v>
      </c>
      <c r="F222" s="14" t="s">
        <v>50</v>
      </c>
      <c r="G222" s="14" t="s">
        <v>51</v>
      </c>
      <c r="H222" s="14" t="s">
        <v>52</v>
      </c>
    </row>
    <row collapsed="false" customFormat="true" customHeight="true" hidden="false" ht="27" outlineLevel="0" r="223" s="15">
      <c r="A223" s="24" t="s">
        <v>562</v>
      </c>
      <c r="B223" s="25"/>
      <c r="C223" s="25"/>
      <c r="D223" s="25"/>
      <c r="E223" s="25"/>
      <c r="F223" s="25"/>
      <c r="G223" s="25"/>
      <c r="H223" s="25"/>
    </row>
    <row collapsed="false" customFormat="false" customHeight="false" hidden="false" ht="30" outlineLevel="0" r="224">
      <c r="A224" s="13" t="s">
        <v>54</v>
      </c>
      <c r="B224" s="14" t="s">
        <v>55</v>
      </c>
      <c r="C224" s="14" t="s">
        <v>56</v>
      </c>
      <c r="D224" s="20"/>
      <c r="E224" s="21" t="s">
        <v>57</v>
      </c>
      <c r="F224" s="14" t="s">
        <v>50</v>
      </c>
      <c r="H224" s="14" t="s">
        <v>52</v>
      </c>
    </row>
    <row collapsed="false" customFormat="false" customHeight="true" hidden="false" ht="27" outlineLevel="0" r="225">
      <c r="A225" s="13" t="s">
        <v>563</v>
      </c>
      <c r="B225" s="14" t="s">
        <v>564</v>
      </c>
      <c r="D225" s="20"/>
      <c r="E225" s="21" t="s">
        <v>57</v>
      </c>
      <c r="F225" s="14" t="s">
        <v>50</v>
      </c>
      <c r="H225" s="14" t="s">
        <v>52</v>
      </c>
    </row>
    <row collapsed="false" customFormat="false" customHeight="true" hidden="false" ht="27" outlineLevel="0" r="226">
      <c r="A226" s="13" t="s">
        <v>565</v>
      </c>
      <c r="B226" s="14" t="s">
        <v>566</v>
      </c>
      <c r="D226" s="20" t="s">
        <v>567</v>
      </c>
      <c r="E226" s="21" t="s">
        <v>57</v>
      </c>
      <c r="F226" s="14" t="s">
        <v>50</v>
      </c>
      <c r="H226" s="14" t="s">
        <v>52</v>
      </c>
    </row>
    <row collapsed="false" customFormat="false" customHeight="true" hidden="false" ht="27" outlineLevel="0" r="227">
      <c r="A227" s="13" t="s">
        <v>568</v>
      </c>
      <c r="B227" s="14" t="s">
        <v>569</v>
      </c>
      <c r="C227" s="14" t="s">
        <v>570</v>
      </c>
      <c r="D227" s="20"/>
      <c r="E227" s="23" t="s">
        <v>113</v>
      </c>
      <c r="F227" s="14" t="s">
        <v>50</v>
      </c>
      <c r="G227" s="14" t="s">
        <v>51</v>
      </c>
      <c r="H227" s="14" t="s">
        <v>52</v>
      </c>
    </row>
    <row collapsed="false" customFormat="false" customHeight="true" hidden="false" ht="27" outlineLevel="0" r="228">
      <c r="A228" s="13" t="s">
        <v>465</v>
      </c>
      <c r="B228" s="14" t="s">
        <v>466</v>
      </c>
      <c r="C228" s="14" t="s">
        <v>467</v>
      </c>
      <c r="D228" s="20"/>
      <c r="E228" s="22" t="s">
        <v>60</v>
      </c>
      <c r="F228" s="14" t="s">
        <v>50</v>
      </c>
    </row>
    <row collapsed="false" customFormat="false" customHeight="true" hidden="false" ht="27" outlineLevel="0" r="229">
      <c r="A229" s="13" t="s">
        <v>468</v>
      </c>
      <c r="B229" s="14" t="s">
        <v>469</v>
      </c>
      <c r="D229" s="20"/>
      <c r="E229" s="22" t="s">
        <v>60</v>
      </c>
      <c r="F229" s="14" t="s">
        <v>50</v>
      </c>
    </row>
    <row collapsed="false" customFormat="false" customHeight="true" hidden="false" ht="27" outlineLevel="0" r="230">
      <c r="A230" s="13" t="s">
        <v>470</v>
      </c>
      <c r="B230" s="14" t="s">
        <v>471</v>
      </c>
      <c r="D230" s="20"/>
      <c r="E230" s="22" t="s">
        <v>60</v>
      </c>
      <c r="F230" s="14" t="s">
        <v>50</v>
      </c>
    </row>
    <row collapsed="false" customFormat="false" customHeight="true" hidden="false" ht="27" outlineLevel="0" r="231">
      <c r="A231" s="13" t="s">
        <v>472</v>
      </c>
      <c r="B231" s="14" t="s">
        <v>473</v>
      </c>
      <c r="D231" s="20"/>
      <c r="E231" s="22" t="s">
        <v>60</v>
      </c>
      <c r="F231" s="14" t="s">
        <v>50</v>
      </c>
      <c r="H231" s="14" t="s">
        <v>52</v>
      </c>
    </row>
    <row collapsed="false" customFormat="false" customHeight="true" hidden="false" ht="27" outlineLevel="0" r="232">
      <c r="A232" s="13" t="s">
        <v>571</v>
      </c>
      <c r="B232" s="14" t="s">
        <v>572</v>
      </c>
      <c r="D232" s="20"/>
      <c r="E232" s="22" t="s">
        <v>60</v>
      </c>
      <c r="F232" s="14" t="s">
        <v>50</v>
      </c>
      <c r="H232" s="14" t="s">
        <v>52</v>
      </c>
    </row>
    <row collapsed="false" customFormat="false" customHeight="true" hidden="false" ht="27" outlineLevel="0" r="233">
      <c r="A233" s="13" t="s">
        <v>573</v>
      </c>
      <c r="B233" s="14" t="s">
        <v>574</v>
      </c>
      <c r="C233" s="14" t="s">
        <v>575</v>
      </c>
      <c r="D233" s="20" t="s">
        <v>576</v>
      </c>
      <c r="E233" s="22" t="s">
        <v>60</v>
      </c>
      <c r="F233" s="14" t="s">
        <v>50</v>
      </c>
      <c r="H233" s="14" t="s">
        <v>52</v>
      </c>
    </row>
    <row collapsed="false" customFormat="false" customHeight="true" hidden="false" ht="27" outlineLevel="0" r="234">
      <c r="A234" s="13" t="s">
        <v>577</v>
      </c>
      <c r="B234" s="14" t="s">
        <v>578</v>
      </c>
      <c r="D234" s="20"/>
      <c r="E234" s="22" t="s">
        <v>60</v>
      </c>
      <c r="F234" s="14" t="s">
        <v>50</v>
      </c>
      <c r="H234" s="14" t="s">
        <v>52</v>
      </c>
    </row>
    <row collapsed="false" customFormat="false" customHeight="true" hidden="false" ht="27" outlineLevel="0" r="235">
      <c r="A235" s="13" t="s">
        <v>579</v>
      </c>
      <c r="B235" s="14" t="s">
        <v>580</v>
      </c>
      <c r="D235" s="20"/>
      <c r="E235" s="22" t="s">
        <v>60</v>
      </c>
      <c r="F235" s="14" t="s">
        <v>50</v>
      </c>
      <c r="H235" s="14" t="s">
        <v>52</v>
      </c>
    </row>
    <row collapsed="false" customFormat="false" customHeight="true" hidden="false" ht="27" outlineLevel="0" r="236">
      <c r="A236" s="13" t="s">
        <v>581</v>
      </c>
      <c r="B236" s="14" t="s">
        <v>582</v>
      </c>
      <c r="C236" s="14" t="s">
        <v>583</v>
      </c>
      <c r="D236" s="20"/>
      <c r="E236" s="22" t="s">
        <v>60</v>
      </c>
      <c r="F236" s="14" t="s">
        <v>50</v>
      </c>
      <c r="H236" s="14" t="s">
        <v>52</v>
      </c>
    </row>
    <row collapsed="false" customFormat="false" customHeight="true" hidden="false" ht="27" outlineLevel="0" r="237">
      <c r="A237" s="13" t="s">
        <v>584</v>
      </c>
      <c r="B237" s="14" t="s">
        <v>585</v>
      </c>
      <c r="D237" s="20"/>
      <c r="E237" s="22" t="s">
        <v>60</v>
      </c>
      <c r="F237" s="14" t="s">
        <v>50</v>
      </c>
      <c r="H237" s="14" t="s">
        <v>52</v>
      </c>
    </row>
    <row collapsed="false" customFormat="false" customHeight="true" hidden="false" ht="27" outlineLevel="0" r="238">
      <c r="A238" s="13" t="s">
        <v>73</v>
      </c>
      <c r="B238" s="14" t="s">
        <v>74</v>
      </c>
      <c r="C238" s="14" t="s">
        <v>78</v>
      </c>
      <c r="D238" s="20"/>
      <c r="E238" s="22" t="s">
        <v>60</v>
      </c>
      <c r="F238" s="14" t="s">
        <v>50</v>
      </c>
      <c r="H238" s="14" t="s">
        <v>52</v>
      </c>
    </row>
    <row collapsed="false" customFormat="false" customHeight="true" hidden="false" ht="27" outlineLevel="0" r="239">
      <c r="A239" s="13" t="s">
        <v>76</v>
      </c>
      <c r="B239" s="14" t="s">
        <v>77</v>
      </c>
      <c r="C239" s="14" t="s">
        <v>78</v>
      </c>
      <c r="D239" s="20"/>
      <c r="E239" s="22" t="s">
        <v>60</v>
      </c>
      <c r="F239" s="14" t="s">
        <v>50</v>
      </c>
      <c r="H239" s="14" t="s">
        <v>52</v>
      </c>
    </row>
    <row collapsed="false" customFormat="false" customHeight="true" hidden="false" ht="27" outlineLevel="0" r="240">
      <c r="A240" s="13" t="s">
        <v>79</v>
      </c>
      <c r="B240" s="14" t="s">
        <v>80</v>
      </c>
      <c r="C240" s="14" t="s">
        <v>78</v>
      </c>
      <c r="D240" s="20"/>
      <c r="E240" s="22" t="s">
        <v>60</v>
      </c>
      <c r="F240" s="14" t="s">
        <v>50</v>
      </c>
      <c r="H240" s="14" t="s">
        <v>52</v>
      </c>
    </row>
    <row collapsed="false" customFormat="false" customHeight="true" hidden="false" ht="27" outlineLevel="0" r="241">
      <c r="A241" s="13" t="s">
        <v>81</v>
      </c>
      <c r="B241" s="14" t="s">
        <v>82</v>
      </c>
      <c r="C241" s="14" t="s">
        <v>83</v>
      </c>
      <c r="D241" s="20" t="s">
        <v>83</v>
      </c>
      <c r="E241" s="21" t="s">
        <v>57</v>
      </c>
      <c r="F241" s="14" t="s">
        <v>50</v>
      </c>
      <c r="G241" s="14" t="s">
        <v>51</v>
      </c>
      <c r="H241" s="14" t="s">
        <v>52</v>
      </c>
    </row>
    <row collapsed="false" customFormat="false" customHeight="true" hidden="false" ht="27" outlineLevel="0" r="242">
      <c r="A242" s="13" t="s">
        <v>84</v>
      </c>
      <c r="B242" s="14" t="s">
        <v>85</v>
      </c>
      <c r="C242" s="14" t="s">
        <v>83</v>
      </c>
      <c r="D242" s="20" t="s">
        <v>83</v>
      </c>
      <c r="E242" s="21" t="s">
        <v>57</v>
      </c>
      <c r="F242" s="14" t="s">
        <v>50</v>
      </c>
      <c r="G242" s="14" t="s">
        <v>51</v>
      </c>
      <c r="H242" s="14" t="s">
        <v>52</v>
      </c>
    </row>
    <row collapsed="false" customFormat="false" customHeight="true" hidden="false" ht="27" outlineLevel="0" r="243">
      <c r="A243" s="13" t="s">
        <v>86</v>
      </c>
      <c r="B243" s="14" t="s">
        <v>87</v>
      </c>
      <c r="C243" s="14" t="s">
        <v>88</v>
      </c>
      <c r="D243" s="20" t="s">
        <v>83</v>
      </c>
      <c r="E243" s="21" t="s">
        <v>57</v>
      </c>
      <c r="F243" s="14" t="s">
        <v>50</v>
      </c>
      <c r="G243" s="14" t="s">
        <v>51</v>
      </c>
      <c r="H243" s="14" t="s">
        <v>52</v>
      </c>
    </row>
    <row collapsed="false" customFormat="false" customHeight="true" hidden="false" ht="27" outlineLevel="0" r="244">
      <c r="A244" s="13" t="s">
        <v>89</v>
      </c>
      <c r="B244" s="14" t="s">
        <v>90</v>
      </c>
      <c r="C244" s="14" t="s">
        <v>78</v>
      </c>
      <c r="D244" s="20" t="s">
        <v>75</v>
      </c>
      <c r="E244" s="22" t="s">
        <v>60</v>
      </c>
      <c r="F244" s="14" t="s">
        <v>50</v>
      </c>
      <c r="G244" s="14" t="s">
        <v>51</v>
      </c>
      <c r="H244" s="14" t="s">
        <v>52</v>
      </c>
    </row>
    <row collapsed="false" customFormat="false" customHeight="true" hidden="false" ht="27" outlineLevel="0" r="245">
      <c r="A245" s="13" t="s">
        <v>586</v>
      </c>
      <c r="B245" s="14" t="s">
        <v>587</v>
      </c>
      <c r="D245" s="20"/>
      <c r="E245" s="22" t="s">
        <v>60</v>
      </c>
      <c r="F245" s="14" t="s">
        <v>50</v>
      </c>
      <c r="H245" s="14" t="s">
        <v>52</v>
      </c>
    </row>
    <row collapsed="false" customFormat="false" customHeight="true" hidden="false" ht="27" outlineLevel="0" r="246">
      <c r="A246" s="13" t="s">
        <v>588</v>
      </c>
      <c r="B246" s="14" t="s">
        <v>589</v>
      </c>
      <c r="D246" s="20"/>
      <c r="E246" s="22" t="s">
        <v>60</v>
      </c>
      <c r="F246" s="14" t="s">
        <v>50</v>
      </c>
      <c r="H246" s="14" t="s">
        <v>52</v>
      </c>
    </row>
    <row collapsed="false" customFormat="false" customHeight="true" hidden="false" ht="27" outlineLevel="0" r="247">
      <c r="A247" s="13" t="s">
        <v>91</v>
      </c>
      <c r="B247" s="14" t="s">
        <v>92</v>
      </c>
      <c r="D247" s="20"/>
      <c r="E247" s="21" t="s">
        <v>57</v>
      </c>
      <c r="F247" s="14" t="s">
        <v>50</v>
      </c>
      <c r="H247" s="14" t="s">
        <v>52</v>
      </c>
    </row>
    <row collapsed="false" customFormat="false" customHeight="true" hidden="false" ht="27" outlineLevel="0" r="248">
      <c r="A248" s="13" t="s">
        <v>93</v>
      </c>
      <c r="B248" s="14" t="s">
        <v>94</v>
      </c>
      <c r="D248" s="20"/>
      <c r="E248" s="22" t="s">
        <v>60</v>
      </c>
      <c r="F248" s="14" t="s">
        <v>50</v>
      </c>
      <c r="H248" s="14" t="s">
        <v>52</v>
      </c>
    </row>
    <row collapsed="false" customFormat="false" customHeight="true" hidden="false" ht="27" outlineLevel="0" r="249">
      <c r="A249" s="13" t="s">
        <v>95</v>
      </c>
      <c r="B249" s="14" t="s">
        <v>96</v>
      </c>
      <c r="D249" s="20"/>
      <c r="E249" s="22" t="s">
        <v>60</v>
      </c>
      <c r="F249" s="14" t="s">
        <v>50</v>
      </c>
      <c r="H249" s="14" t="s">
        <v>52</v>
      </c>
    </row>
    <row collapsed="false" customFormat="false" customHeight="true" hidden="false" ht="27" outlineLevel="0" r="250">
      <c r="A250" s="13" t="s">
        <v>97</v>
      </c>
      <c r="B250" s="14" t="s">
        <v>98</v>
      </c>
      <c r="D250" s="20"/>
      <c r="E250" s="22" t="s">
        <v>60</v>
      </c>
      <c r="F250" s="14" t="s">
        <v>50</v>
      </c>
      <c r="H250" s="14" t="s">
        <v>52</v>
      </c>
    </row>
    <row collapsed="false" customFormat="false" customHeight="true" hidden="false" ht="27" outlineLevel="0" r="251">
      <c r="A251" s="13" t="s">
        <v>99</v>
      </c>
      <c r="B251" s="14" t="s">
        <v>100</v>
      </c>
      <c r="D251" s="20"/>
      <c r="E251" s="21" t="s">
        <v>57</v>
      </c>
      <c r="F251" s="14" t="s">
        <v>50</v>
      </c>
      <c r="H251" s="14" t="s">
        <v>52</v>
      </c>
    </row>
    <row collapsed="false" customFormat="false" customHeight="true" hidden="false" ht="27" outlineLevel="0" r="252">
      <c r="A252" s="13" t="s">
        <v>101</v>
      </c>
      <c r="B252" s="14" t="s">
        <v>102</v>
      </c>
      <c r="D252" s="20"/>
      <c r="E252" s="22" t="s">
        <v>60</v>
      </c>
      <c r="F252" s="14" t="s">
        <v>50</v>
      </c>
      <c r="H252" s="14" t="s">
        <v>52</v>
      </c>
    </row>
    <row collapsed="false" customFormat="false" customHeight="true" hidden="false" ht="27" outlineLevel="0" r="253">
      <c r="A253" s="13" t="s">
        <v>103</v>
      </c>
      <c r="B253" s="14" t="s">
        <v>104</v>
      </c>
      <c r="D253" s="20"/>
      <c r="E253" s="21" t="s">
        <v>57</v>
      </c>
      <c r="F253" s="14" t="s">
        <v>50</v>
      </c>
      <c r="G253" s="14" t="s">
        <v>51</v>
      </c>
      <c r="H253" s="14" t="s">
        <v>52</v>
      </c>
    </row>
    <row collapsed="false" customFormat="false" customHeight="true" hidden="false" ht="27" outlineLevel="0" r="254">
      <c r="A254" s="13" t="s">
        <v>590</v>
      </c>
      <c r="B254" s="14" t="s">
        <v>591</v>
      </c>
      <c r="D254" s="20"/>
      <c r="E254" s="22" t="s">
        <v>60</v>
      </c>
      <c r="F254" s="14" t="s">
        <v>50</v>
      </c>
      <c r="H254" s="14" t="s">
        <v>52</v>
      </c>
    </row>
    <row collapsed="false" customFormat="false" customHeight="true" hidden="false" ht="27" outlineLevel="0" r="255">
      <c r="A255" s="13" t="s">
        <v>592</v>
      </c>
      <c r="B255" s="14" t="s">
        <v>593</v>
      </c>
      <c r="D255" s="20"/>
      <c r="E255" s="22" t="s">
        <v>60</v>
      </c>
      <c r="F255" s="14" t="s">
        <v>50</v>
      </c>
      <c r="H255" s="14" t="s">
        <v>52</v>
      </c>
    </row>
    <row collapsed="false" customFormat="false" customHeight="true" hidden="false" ht="27" outlineLevel="0" r="256">
      <c r="A256" s="13" t="s">
        <v>594</v>
      </c>
      <c r="B256" s="14" t="s">
        <v>595</v>
      </c>
      <c r="D256" s="20"/>
      <c r="E256" s="22" t="s">
        <v>60</v>
      </c>
      <c r="F256" s="14" t="s">
        <v>50</v>
      </c>
      <c r="H256" s="14" t="s">
        <v>52</v>
      </c>
    </row>
    <row collapsed="false" customFormat="false" customHeight="true" hidden="false" ht="27" outlineLevel="0" r="257">
      <c r="A257" s="13" t="s">
        <v>105</v>
      </c>
      <c r="B257" s="14" t="s">
        <v>106</v>
      </c>
      <c r="D257" s="20"/>
      <c r="E257" s="21" t="s">
        <v>57</v>
      </c>
      <c r="F257" s="14" t="s">
        <v>50</v>
      </c>
      <c r="H257" s="14" t="s">
        <v>52</v>
      </c>
    </row>
    <row collapsed="false" customFormat="false" customHeight="true" hidden="false" ht="27" outlineLevel="0" r="258">
      <c r="A258" s="13" t="s">
        <v>107</v>
      </c>
      <c r="B258" s="14" t="s">
        <v>108</v>
      </c>
      <c r="D258" s="20" t="s">
        <v>109</v>
      </c>
      <c r="E258" s="22" t="s">
        <v>60</v>
      </c>
      <c r="F258" s="14" t="s">
        <v>50</v>
      </c>
      <c r="H258" s="14" t="s">
        <v>52</v>
      </c>
    </row>
    <row collapsed="false" customFormat="false" customHeight="true" hidden="false" ht="27" outlineLevel="0" r="259">
      <c r="A259" s="13" t="s">
        <v>596</v>
      </c>
      <c r="B259" s="14" t="s">
        <v>597</v>
      </c>
      <c r="D259" s="20"/>
      <c r="E259" s="22" t="s">
        <v>60</v>
      </c>
      <c r="F259" s="14" t="s">
        <v>50</v>
      </c>
      <c r="H259" s="14" t="s">
        <v>52</v>
      </c>
    </row>
    <row collapsed="false" customFormat="false" customHeight="true" hidden="false" ht="27" outlineLevel="0" r="260">
      <c r="A260" s="13" t="s">
        <v>598</v>
      </c>
      <c r="B260" s="14" t="s">
        <v>599</v>
      </c>
      <c r="D260" s="20"/>
      <c r="E260" s="22" t="s">
        <v>60</v>
      </c>
      <c r="F260" s="14" t="s">
        <v>50</v>
      </c>
    </row>
    <row collapsed="false" customFormat="false" customHeight="true" hidden="false" ht="27" outlineLevel="0" r="261">
      <c r="A261" s="13" t="s">
        <v>600</v>
      </c>
      <c r="B261" s="14" t="s">
        <v>601</v>
      </c>
      <c r="D261" s="20"/>
      <c r="E261" s="22" t="s">
        <v>60</v>
      </c>
      <c r="F261" s="14" t="s">
        <v>50</v>
      </c>
      <c r="H261" s="14" t="s">
        <v>52</v>
      </c>
    </row>
    <row collapsed="false" customFormat="false" customHeight="true" hidden="false" ht="27" outlineLevel="0" r="262">
      <c r="A262" s="13" t="s">
        <v>602</v>
      </c>
      <c r="B262" s="14" t="s">
        <v>603</v>
      </c>
      <c r="D262" s="20"/>
      <c r="E262" s="22" t="s">
        <v>60</v>
      </c>
      <c r="F262" s="14" t="s">
        <v>50</v>
      </c>
      <c r="H262" s="14" t="s">
        <v>52</v>
      </c>
    </row>
    <row collapsed="false" customFormat="false" customHeight="true" hidden="false" ht="27" outlineLevel="0" r="263">
      <c r="A263" s="13" t="s">
        <v>604</v>
      </c>
      <c r="B263" s="14" t="s">
        <v>605</v>
      </c>
      <c r="D263" s="20"/>
      <c r="E263" s="22" t="s">
        <v>60</v>
      </c>
      <c r="F263" s="14" t="s">
        <v>50</v>
      </c>
      <c r="H263" s="14" t="s">
        <v>52</v>
      </c>
    </row>
    <row collapsed="false" customFormat="false" customHeight="true" hidden="false" ht="27" outlineLevel="0" r="264">
      <c r="A264" s="13" t="s">
        <v>606</v>
      </c>
      <c r="B264" s="14" t="s">
        <v>607</v>
      </c>
      <c r="C264" s="14" t="s">
        <v>608</v>
      </c>
      <c r="D264" s="20"/>
      <c r="E264" s="22" t="s">
        <v>60</v>
      </c>
      <c r="F264" s="14" t="s">
        <v>50</v>
      </c>
    </row>
    <row collapsed="false" customFormat="false" customHeight="true" hidden="false" ht="27" outlineLevel="0" r="265">
      <c r="A265" s="13" t="s">
        <v>609</v>
      </c>
      <c r="B265" s="14" t="s">
        <v>610</v>
      </c>
      <c r="C265" s="14" t="s">
        <v>611</v>
      </c>
      <c r="D265" s="20"/>
      <c r="E265" s="22" t="s">
        <v>60</v>
      </c>
      <c r="F265" s="14" t="s">
        <v>50</v>
      </c>
    </row>
    <row collapsed="false" customFormat="false" customHeight="true" hidden="false" ht="27" outlineLevel="0" r="266">
      <c r="A266" s="13" t="s">
        <v>612</v>
      </c>
      <c r="B266" s="14" t="s">
        <v>613</v>
      </c>
      <c r="C266" s="14" t="s">
        <v>614</v>
      </c>
      <c r="D266" s="20"/>
      <c r="E266" s="22" t="s">
        <v>60</v>
      </c>
      <c r="F266" s="14" t="s">
        <v>50</v>
      </c>
    </row>
    <row collapsed="false" customFormat="false" customHeight="true" hidden="false" ht="27" outlineLevel="0" r="267">
      <c r="A267" s="13" t="s">
        <v>615</v>
      </c>
      <c r="B267" s="14" t="s">
        <v>616</v>
      </c>
      <c r="C267" s="14" t="s">
        <v>617</v>
      </c>
      <c r="D267" s="20"/>
      <c r="E267" s="22" t="s">
        <v>60</v>
      </c>
      <c r="F267" s="14" t="s">
        <v>50</v>
      </c>
    </row>
    <row collapsed="false" customFormat="false" customHeight="true" hidden="false" ht="27" outlineLevel="0" r="268">
      <c r="A268" s="13" t="s">
        <v>618</v>
      </c>
      <c r="B268" s="14" t="s">
        <v>619</v>
      </c>
      <c r="D268" s="20"/>
      <c r="E268" s="22" t="s">
        <v>60</v>
      </c>
      <c r="F268" s="14" t="s">
        <v>50</v>
      </c>
    </row>
    <row collapsed="false" customFormat="false" customHeight="false" hidden="false" ht="30" outlineLevel="0" r="269">
      <c r="A269" s="13" t="s">
        <v>620</v>
      </c>
      <c r="B269" s="14" t="s">
        <v>621</v>
      </c>
      <c r="D269" s="20"/>
      <c r="E269" s="22" t="s">
        <v>60</v>
      </c>
      <c r="F269" s="14" t="s">
        <v>50</v>
      </c>
      <c r="H269" s="14" t="s">
        <v>52</v>
      </c>
    </row>
    <row collapsed="false" customFormat="false" customHeight="false" hidden="false" ht="30" outlineLevel="0" r="270">
      <c r="A270" s="13" t="s">
        <v>622</v>
      </c>
      <c r="B270" s="14" t="s">
        <v>623</v>
      </c>
      <c r="D270" s="20"/>
      <c r="E270" s="22" t="s">
        <v>60</v>
      </c>
      <c r="F270" s="14" t="s">
        <v>50</v>
      </c>
      <c r="H270" s="14" t="s">
        <v>52</v>
      </c>
    </row>
    <row collapsed="false" customFormat="false" customHeight="false" hidden="false" ht="30" outlineLevel="0" r="271">
      <c r="A271" s="13" t="s">
        <v>624</v>
      </c>
      <c r="B271" s="14" t="s">
        <v>625</v>
      </c>
      <c r="D271" s="20"/>
      <c r="E271" s="22" t="s">
        <v>60</v>
      </c>
      <c r="F271" s="14" t="s">
        <v>50</v>
      </c>
      <c r="H271" s="14" t="s">
        <v>52</v>
      </c>
    </row>
    <row collapsed="false" customFormat="false" customHeight="true" hidden="false" ht="27" outlineLevel="0" r="272">
      <c r="A272" s="13" t="s">
        <v>626</v>
      </c>
      <c r="B272" s="14" t="s">
        <v>627</v>
      </c>
      <c r="D272" s="20"/>
      <c r="E272" s="22" t="s">
        <v>60</v>
      </c>
      <c r="F272" s="14" t="s">
        <v>50</v>
      </c>
      <c r="H272" s="14" t="s">
        <v>52</v>
      </c>
    </row>
    <row collapsed="false" customFormat="false" customHeight="true" hidden="false" ht="27" outlineLevel="0" r="273">
      <c r="A273" s="13" t="s">
        <v>114</v>
      </c>
      <c r="B273" s="14" t="s">
        <v>115</v>
      </c>
      <c r="D273" s="20"/>
      <c r="E273" s="21" t="s">
        <v>57</v>
      </c>
      <c r="F273" s="14" t="s">
        <v>50</v>
      </c>
      <c r="G273" s="14" t="s">
        <v>51</v>
      </c>
      <c r="H273" s="14" t="s">
        <v>52</v>
      </c>
    </row>
    <row collapsed="false" customFormat="false" customHeight="true" hidden="false" ht="27" outlineLevel="0" r="274">
      <c r="A274" s="13" t="s">
        <v>628</v>
      </c>
      <c r="B274" s="14" t="s">
        <v>629</v>
      </c>
      <c r="C274" s="14" t="s">
        <v>630</v>
      </c>
      <c r="D274" s="20"/>
      <c r="E274" s="22" t="s">
        <v>60</v>
      </c>
      <c r="F274" s="14" t="s">
        <v>50</v>
      </c>
      <c r="H274" s="14" t="s">
        <v>52</v>
      </c>
    </row>
    <row collapsed="false" customFormat="false" customHeight="true" hidden="false" ht="27" outlineLevel="0" r="275">
      <c r="A275" s="13" t="s">
        <v>631</v>
      </c>
      <c r="B275" s="14" t="s">
        <v>632</v>
      </c>
      <c r="C275" s="14" t="s">
        <v>633</v>
      </c>
      <c r="D275" s="20"/>
      <c r="E275" s="22" t="s">
        <v>60</v>
      </c>
      <c r="F275" s="14" t="s">
        <v>50</v>
      </c>
      <c r="H275" s="14" t="s">
        <v>52</v>
      </c>
    </row>
    <row collapsed="false" customFormat="false" customHeight="true" hidden="false" ht="27" outlineLevel="0" r="276">
      <c r="A276" s="13" t="s">
        <v>634</v>
      </c>
      <c r="B276" s="14" t="s">
        <v>635</v>
      </c>
      <c r="C276" s="14" t="s">
        <v>636</v>
      </c>
      <c r="D276" s="20" t="s">
        <v>637</v>
      </c>
      <c r="E276" s="22" t="s">
        <v>60</v>
      </c>
      <c r="F276" s="14" t="s">
        <v>50</v>
      </c>
      <c r="H276" s="14" t="s">
        <v>52</v>
      </c>
    </row>
    <row collapsed="false" customFormat="false" customHeight="true" hidden="false" ht="27" outlineLevel="0" r="277">
      <c r="A277" s="13" t="s">
        <v>638</v>
      </c>
      <c r="B277" s="14" t="s">
        <v>639</v>
      </c>
      <c r="C277" s="14" t="s">
        <v>640</v>
      </c>
      <c r="D277" s="20"/>
      <c r="E277" s="22" t="s">
        <v>60</v>
      </c>
      <c r="F277" s="14" t="s">
        <v>50</v>
      </c>
      <c r="H277" s="14" t="s">
        <v>52</v>
      </c>
    </row>
    <row collapsed="false" customFormat="false" customHeight="true" hidden="false" ht="27" outlineLevel="0" r="278">
      <c r="A278" s="13" t="s">
        <v>641</v>
      </c>
      <c r="B278" s="14" t="s">
        <v>642</v>
      </c>
      <c r="D278" s="20"/>
      <c r="E278" s="22" t="s">
        <v>60</v>
      </c>
      <c r="F278" s="14" t="s">
        <v>50</v>
      </c>
      <c r="H278" s="14" t="s">
        <v>52</v>
      </c>
    </row>
    <row collapsed="false" customFormat="false" customHeight="true" hidden="false" ht="27" outlineLevel="0" r="279">
      <c r="A279" s="13" t="s">
        <v>643</v>
      </c>
      <c r="B279" s="14" t="s">
        <v>644</v>
      </c>
      <c r="D279" s="20"/>
      <c r="E279" s="22" t="s">
        <v>60</v>
      </c>
      <c r="F279" s="14" t="s">
        <v>50</v>
      </c>
      <c r="H279" s="14" t="s">
        <v>52</v>
      </c>
    </row>
    <row collapsed="false" customFormat="false" customHeight="true" hidden="false" ht="27" outlineLevel="0" r="280">
      <c r="A280" s="13" t="s">
        <v>645</v>
      </c>
      <c r="B280" s="14" t="s">
        <v>646</v>
      </c>
      <c r="C280" s="14" t="s">
        <v>647</v>
      </c>
      <c r="D280" s="20"/>
      <c r="E280" s="22" t="s">
        <v>60</v>
      </c>
      <c r="F280" s="14" t="s">
        <v>50</v>
      </c>
      <c r="H280" s="14" t="s">
        <v>52</v>
      </c>
    </row>
    <row collapsed="false" customFormat="false" customHeight="true" hidden="false" ht="27" outlineLevel="0" r="281">
      <c r="A281" s="13" t="s">
        <v>648</v>
      </c>
      <c r="B281" s="14" t="s">
        <v>649</v>
      </c>
      <c r="C281" s="14" t="s">
        <v>650</v>
      </c>
      <c r="D281" s="20"/>
      <c r="E281" s="22" t="s">
        <v>60</v>
      </c>
      <c r="F281" s="14" t="s">
        <v>50</v>
      </c>
      <c r="H281" s="14" t="s">
        <v>52</v>
      </c>
    </row>
    <row collapsed="false" customFormat="false" customHeight="true" hidden="false" ht="27" outlineLevel="0" r="282">
      <c r="A282" s="13" t="s">
        <v>651</v>
      </c>
      <c r="B282" s="14" t="s">
        <v>652</v>
      </c>
      <c r="D282" s="20"/>
      <c r="E282" s="22" t="s">
        <v>60</v>
      </c>
      <c r="F282" s="14" t="s">
        <v>50</v>
      </c>
      <c r="H282" s="14" t="s">
        <v>52</v>
      </c>
    </row>
    <row collapsed="false" customFormat="false" customHeight="true" hidden="false" ht="27" outlineLevel="0" r="283">
      <c r="A283" s="13" t="s">
        <v>653</v>
      </c>
      <c r="B283" s="14" t="s">
        <v>654</v>
      </c>
      <c r="D283" s="20"/>
      <c r="E283" s="22" t="s">
        <v>60</v>
      </c>
      <c r="F283" s="14" t="s">
        <v>50</v>
      </c>
      <c r="H283" s="14" t="s">
        <v>52</v>
      </c>
    </row>
    <row collapsed="false" customFormat="false" customHeight="true" hidden="false" ht="27" outlineLevel="0" r="284">
      <c r="A284" s="13" t="s">
        <v>655</v>
      </c>
      <c r="B284" s="14" t="s">
        <v>656</v>
      </c>
      <c r="D284" s="20"/>
      <c r="E284" s="22" t="s">
        <v>60</v>
      </c>
      <c r="F284" s="14" t="s">
        <v>50</v>
      </c>
      <c r="H284" s="14" t="s">
        <v>52</v>
      </c>
    </row>
    <row collapsed="false" customFormat="false" customHeight="true" hidden="false" ht="27" outlineLevel="0" r="285">
      <c r="A285" s="13" t="s">
        <v>657</v>
      </c>
      <c r="B285" s="14" t="s">
        <v>658</v>
      </c>
      <c r="D285" s="20"/>
      <c r="E285" s="22" t="s">
        <v>60</v>
      </c>
      <c r="F285" s="14" t="s">
        <v>50</v>
      </c>
      <c r="H285" s="14" t="s">
        <v>52</v>
      </c>
    </row>
    <row collapsed="false" customFormat="false" customHeight="true" hidden="false" ht="27" outlineLevel="0" r="286">
      <c r="A286" s="13" t="s">
        <v>659</v>
      </c>
      <c r="B286" s="14" t="s">
        <v>660</v>
      </c>
      <c r="D286" s="20"/>
      <c r="E286" s="22" t="s">
        <v>60</v>
      </c>
      <c r="F286" s="14" t="s">
        <v>50</v>
      </c>
      <c r="H286" s="14" t="s">
        <v>52</v>
      </c>
    </row>
    <row collapsed="false" customFormat="false" customHeight="true" hidden="false" ht="27" outlineLevel="0" r="287">
      <c r="A287" s="13" t="s">
        <v>661</v>
      </c>
      <c r="B287" s="14" t="s">
        <v>662</v>
      </c>
      <c r="D287" s="20"/>
      <c r="E287" s="22" t="s">
        <v>60</v>
      </c>
      <c r="F287" s="14" t="s">
        <v>50</v>
      </c>
      <c r="H287" s="14" t="s">
        <v>52</v>
      </c>
    </row>
    <row collapsed="false" customFormat="false" customHeight="true" hidden="false" ht="27" outlineLevel="0" r="288">
      <c r="A288" s="13" t="s">
        <v>663</v>
      </c>
      <c r="B288" s="14" t="s">
        <v>664</v>
      </c>
      <c r="D288" s="20"/>
      <c r="E288" s="22" t="s">
        <v>60</v>
      </c>
      <c r="F288" s="14" t="s">
        <v>50</v>
      </c>
      <c r="H288" s="14" t="s">
        <v>52</v>
      </c>
    </row>
    <row collapsed="false" customFormat="false" customHeight="true" hidden="false" ht="27" outlineLevel="0" r="289">
      <c r="A289" s="13" t="s">
        <v>665</v>
      </c>
      <c r="B289" s="14" t="s">
        <v>666</v>
      </c>
      <c r="C289" s="14" t="s">
        <v>667</v>
      </c>
      <c r="D289" s="20" t="s">
        <v>668</v>
      </c>
      <c r="E289" s="22" t="s">
        <v>60</v>
      </c>
      <c r="F289" s="14" t="s">
        <v>50</v>
      </c>
      <c r="H289" s="14" t="s">
        <v>52</v>
      </c>
    </row>
    <row collapsed="false" customFormat="false" customHeight="true" hidden="false" ht="27" outlineLevel="0" r="290">
      <c r="A290" s="13" t="s">
        <v>669</v>
      </c>
      <c r="B290" s="14" t="s">
        <v>670</v>
      </c>
      <c r="C290" s="14" t="s">
        <v>671</v>
      </c>
      <c r="D290" s="20" t="s">
        <v>576</v>
      </c>
      <c r="E290" s="21" t="s">
        <v>57</v>
      </c>
      <c r="F290" s="14" t="s">
        <v>50</v>
      </c>
      <c r="H290" s="14" t="s">
        <v>52</v>
      </c>
    </row>
    <row collapsed="false" customFormat="false" customHeight="true" hidden="false" ht="27" outlineLevel="0" r="291">
      <c r="A291" s="13" t="s">
        <v>672</v>
      </c>
      <c r="B291" s="14" t="s">
        <v>673</v>
      </c>
      <c r="C291" s="14" t="s">
        <v>674</v>
      </c>
      <c r="D291" s="20" t="s">
        <v>576</v>
      </c>
      <c r="E291" s="22" t="s">
        <v>60</v>
      </c>
      <c r="F291" s="14" t="s">
        <v>50</v>
      </c>
      <c r="H291" s="14" t="s">
        <v>52</v>
      </c>
    </row>
    <row collapsed="false" customFormat="false" customHeight="true" hidden="false" ht="27" outlineLevel="0" r="292">
      <c r="A292" s="13" t="s">
        <v>675</v>
      </c>
      <c r="B292" s="14" t="s">
        <v>676</v>
      </c>
      <c r="C292" s="14" t="s">
        <v>674</v>
      </c>
      <c r="D292" s="20" t="s">
        <v>576</v>
      </c>
      <c r="E292" s="22" t="s">
        <v>60</v>
      </c>
      <c r="F292" s="14" t="s">
        <v>50</v>
      </c>
      <c r="H292" s="14" t="s">
        <v>52</v>
      </c>
    </row>
    <row collapsed="false" customFormat="false" customHeight="true" hidden="false" ht="27" outlineLevel="0" r="293">
      <c r="A293" s="13" t="s">
        <v>677</v>
      </c>
      <c r="B293" s="14" t="s">
        <v>678</v>
      </c>
      <c r="D293" s="20"/>
      <c r="E293" s="22" t="s">
        <v>60</v>
      </c>
      <c r="F293" s="14" t="s">
        <v>50</v>
      </c>
      <c r="H293" s="14" t="s">
        <v>52</v>
      </c>
    </row>
    <row collapsed="false" customFormat="false" customHeight="true" hidden="false" ht="27" outlineLevel="0" r="294">
      <c r="A294" s="13" t="s">
        <v>679</v>
      </c>
      <c r="B294" s="14" t="s">
        <v>680</v>
      </c>
      <c r="D294" s="20"/>
      <c r="E294" s="22" t="s">
        <v>60</v>
      </c>
      <c r="F294" s="14" t="s">
        <v>50</v>
      </c>
    </row>
    <row collapsed="false" customFormat="false" customHeight="true" hidden="false" ht="27" outlineLevel="0" r="295">
      <c r="A295" s="13" t="s">
        <v>681</v>
      </c>
      <c r="B295" s="14" t="s">
        <v>682</v>
      </c>
      <c r="C295" s="14" t="s">
        <v>683</v>
      </c>
      <c r="D295" s="20"/>
      <c r="E295" s="22" t="s">
        <v>60</v>
      </c>
      <c r="F295" s="14" t="s">
        <v>50</v>
      </c>
      <c r="H295" s="14" t="s">
        <v>52</v>
      </c>
    </row>
    <row collapsed="false" customFormat="false" customHeight="true" hidden="false" ht="27" outlineLevel="0" r="296">
      <c r="A296" s="13" t="s">
        <v>684</v>
      </c>
      <c r="B296" s="14" t="s">
        <v>685</v>
      </c>
      <c r="D296" s="20" t="s">
        <v>686</v>
      </c>
      <c r="E296" s="22" t="s">
        <v>60</v>
      </c>
      <c r="F296" s="14" t="s">
        <v>50</v>
      </c>
      <c r="H296" s="14" t="s">
        <v>52</v>
      </c>
    </row>
    <row collapsed="false" customFormat="false" customHeight="true" hidden="false" ht="27" outlineLevel="0" r="297">
      <c r="A297" s="18" t="s">
        <v>687</v>
      </c>
      <c r="B297" s="19"/>
      <c r="C297" s="19"/>
      <c r="D297" s="19"/>
      <c r="E297" s="19"/>
      <c r="F297" s="19"/>
      <c r="G297" s="19"/>
      <c r="H297" s="19"/>
    </row>
    <row collapsed="false" customFormat="false" customHeight="true" hidden="false" ht="27" outlineLevel="0" r="298">
      <c r="A298" s="24" t="s">
        <v>688</v>
      </c>
      <c r="B298" s="25"/>
      <c r="C298" s="25"/>
      <c r="D298" s="25"/>
      <c r="E298" s="25"/>
      <c r="F298" s="25"/>
      <c r="G298" s="25"/>
      <c r="H298" s="25"/>
    </row>
    <row collapsed="false" customFormat="false" customHeight="true" hidden="false" ht="27" outlineLevel="0" r="299">
      <c r="A299" s="13" t="s">
        <v>689</v>
      </c>
      <c r="B299" s="14" t="s">
        <v>690</v>
      </c>
      <c r="D299" s="20" t="s">
        <v>691</v>
      </c>
      <c r="E299" s="22" t="s">
        <v>60</v>
      </c>
      <c r="F299" s="14" t="s">
        <v>50</v>
      </c>
      <c r="G299" s="14" t="s">
        <v>51</v>
      </c>
      <c r="H299" s="14" t="s">
        <v>52</v>
      </c>
    </row>
    <row collapsed="false" customFormat="false" customHeight="true" hidden="false" ht="27" outlineLevel="0" r="300">
      <c r="A300" s="13" t="s">
        <v>692</v>
      </c>
      <c r="B300" s="14" t="s">
        <v>693</v>
      </c>
      <c r="D300" s="20"/>
      <c r="E300" s="22" t="s">
        <v>60</v>
      </c>
      <c r="F300" s="14" t="s">
        <v>50</v>
      </c>
    </row>
    <row collapsed="false" customFormat="false" customHeight="true" hidden="false" ht="27" outlineLevel="0" r="301">
      <c r="A301" s="13" t="s">
        <v>694</v>
      </c>
      <c r="B301" s="14" t="s">
        <v>695</v>
      </c>
      <c r="D301" s="20"/>
      <c r="E301" s="21" t="s">
        <v>57</v>
      </c>
      <c r="F301" s="14" t="s">
        <v>50</v>
      </c>
      <c r="G301" s="14" t="s">
        <v>51</v>
      </c>
      <c r="H301" s="14" t="s">
        <v>52</v>
      </c>
    </row>
    <row collapsed="false" customFormat="false" customHeight="true" hidden="false" ht="27" outlineLevel="0" r="302">
      <c r="A302" s="13" t="s">
        <v>696</v>
      </c>
      <c r="B302" s="14" t="s">
        <v>697</v>
      </c>
      <c r="D302" s="20" t="s">
        <v>698</v>
      </c>
      <c r="E302" s="21" t="s">
        <v>57</v>
      </c>
      <c r="F302" s="14" t="s">
        <v>50</v>
      </c>
      <c r="H302" s="14" t="s">
        <v>52</v>
      </c>
    </row>
    <row collapsed="false" customFormat="false" customHeight="true" hidden="false" ht="27" outlineLevel="0" r="303">
      <c r="A303" s="13" t="s">
        <v>699</v>
      </c>
      <c r="B303" s="14" t="s">
        <v>700</v>
      </c>
      <c r="D303" s="20"/>
      <c r="E303" s="21" t="s">
        <v>57</v>
      </c>
      <c r="F303" s="14" t="s">
        <v>50</v>
      </c>
      <c r="G303" s="14" t="s">
        <v>51</v>
      </c>
      <c r="H303" s="14" t="s">
        <v>52</v>
      </c>
    </row>
    <row collapsed="false" customFormat="false" customHeight="true" hidden="false" ht="27" outlineLevel="0" r="304">
      <c r="A304" s="13" t="s">
        <v>701</v>
      </c>
      <c r="B304" s="14" t="s">
        <v>702</v>
      </c>
      <c r="D304" s="20"/>
      <c r="E304" s="21" t="s">
        <v>57</v>
      </c>
      <c r="F304" s="14" t="s">
        <v>50</v>
      </c>
      <c r="G304" s="14" t="s">
        <v>51</v>
      </c>
      <c r="H304" s="14" t="s">
        <v>52</v>
      </c>
    </row>
    <row collapsed="false" customFormat="false" customHeight="true" hidden="false" ht="27" outlineLevel="0" r="305">
      <c r="A305" s="13" t="s">
        <v>703</v>
      </c>
      <c r="B305" s="14" t="s">
        <v>704</v>
      </c>
      <c r="D305" s="20"/>
      <c r="E305" s="21" t="s">
        <v>57</v>
      </c>
      <c r="F305" s="14" t="s">
        <v>50</v>
      </c>
      <c r="H305" s="14" t="s">
        <v>52</v>
      </c>
    </row>
    <row collapsed="false" customFormat="false" customHeight="true" hidden="false" ht="27" outlineLevel="0" r="306">
      <c r="A306" s="13" t="s">
        <v>705</v>
      </c>
      <c r="B306" s="14" t="s">
        <v>706</v>
      </c>
      <c r="D306" s="20"/>
      <c r="E306" s="22" t="s">
        <v>60</v>
      </c>
      <c r="F306" s="14" t="s">
        <v>50</v>
      </c>
      <c r="G306" s="14" t="s">
        <v>51</v>
      </c>
      <c r="H306" s="14" t="s">
        <v>52</v>
      </c>
    </row>
    <row collapsed="false" customFormat="false" customHeight="true" hidden="false" ht="27" outlineLevel="0" r="307">
      <c r="A307" s="13" t="s">
        <v>707</v>
      </c>
      <c r="B307" s="14" t="s">
        <v>708</v>
      </c>
      <c r="D307" s="20"/>
      <c r="E307" s="22" t="s">
        <v>60</v>
      </c>
      <c r="F307" s="14" t="s">
        <v>50</v>
      </c>
      <c r="H307" s="14" t="s">
        <v>52</v>
      </c>
    </row>
    <row collapsed="false" customFormat="false" customHeight="true" hidden="false" ht="27" outlineLevel="0" r="308">
      <c r="A308" s="13" t="s">
        <v>709</v>
      </c>
      <c r="B308" s="14" t="s">
        <v>710</v>
      </c>
      <c r="D308" s="20"/>
      <c r="E308" s="22" t="s">
        <v>60</v>
      </c>
      <c r="F308" s="14" t="s">
        <v>50</v>
      </c>
      <c r="H308" s="14" t="s">
        <v>52</v>
      </c>
    </row>
    <row collapsed="false" customFormat="false" customHeight="true" hidden="false" ht="27" outlineLevel="0" r="309">
      <c r="A309" s="13" t="s">
        <v>711</v>
      </c>
      <c r="B309" s="14" t="s">
        <v>712</v>
      </c>
      <c r="C309" s="14" t="s">
        <v>713</v>
      </c>
      <c r="D309" s="20"/>
      <c r="E309" s="21" t="s">
        <v>57</v>
      </c>
      <c r="F309" s="14" t="s">
        <v>50</v>
      </c>
      <c r="H309" s="14" t="s">
        <v>52</v>
      </c>
    </row>
    <row collapsed="false" customFormat="false" customHeight="true" hidden="false" ht="27" outlineLevel="0" r="310">
      <c r="A310" s="13" t="s">
        <v>714</v>
      </c>
      <c r="B310" s="14" t="s">
        <v>715</v>
      </c>
      <c r="D310" s="20"/>
      <c r="E310" s="22" t="s">
        <v>60</v>
      </c>
      <c r="F310" s="14" t="s">
        <v>50</v>
      </c>
      <c r="H310" s="14" t="s">
        <v>52</v>
      </c>
    </row>
    <row collapsed="false" customFormat="false" customHeight="true" hidden="false" ht="27" outlineLevel="0" r="311">
      <c r="A311" s="24" t="s">
        <v>716</v>
      </c>
      <c r="B311" s="25"/>
      <c r="C311" s="25"/>
      <c r="D311" s="25"/>
      <c r="E311" s="25"/>
      <c r="F311" s="25"/>
      <c r="G311" s="25"/>
      <c r="H311" s="25"/>
    </row>
    <row collapsed="false" customFormat="false" customHeight="true" hidden="false" ht="27" outlineLevel="0" r="312">
      <c r="A312" s="13" t="s">
        <v>717</v>
      </c>
      <c r="B312" s="14" t="s">
        <v>718</v>
      </c>
      <c r="C312" s="14" t="s">
        <v>719</v>
      </c>
      <c r="D312" s="20"/>
      <c r="E312" s="22" t="s">
        <v>60</v>
      </c>
      <c r="F312" s="14" t="s">
        <v>50</v>
      </c>
      <c r="H312" s="14" t="s">
        <v>52</v>
      </c>
    </row>
    <row collapsed="false" customFormat="false" customHeight="true" hidden="false" ht="27" outlineLevel="0" r="313">
      <c r="A313" s="13" t="s">
        <v>720</v>
      </c>
      <c r="B313" s="14" t="s">
        <v>690</v>
      </c>
      <c r="D313" s="20" t="s">
        <v>691</v>
      </c>
      <c r="E313" s="22" t="s">
        <v>60</v>
      </c>
      <c r="F313" s="14" t="s">
        <v>50</v>
      </c>
      <c r="G313" s="14" t="s">
        <v>51</v>
      </c>
      <c r="H313" s="14" t="s">
        <v>52</v>
      </c>
    </row>
    <row collapsed="false" customFormat="false" customHeight="true" hidden="false" ht="27" outlineLevel="0" r="314">
      <c r="A314" s="13" t="s">
        <v>721</v>
      </c>
      <c r="B314" s="14" t="s">
        <v>695</v>
      </c>
      <c r="D314" s="20"/>
      <c r="E314" s="21" t="s">
        <v>57</v>
      </c>
      <c r="F314" s="14" t="s">
        <v>50</v>
      </c>
      <c r="G314" s="14" t="s">
        <v>51</v>
      </c>
      <c r="H314" s="14" t="s">
        <v>52</v>
      </c>
    </row>
    <row collapsed="false" customFormat="false" customHeight="true" hidden="false" ht="27" outlineLevel="0" r="315">
      <c r="A315" s="13" t="s">
        <v>722</v>
      </c>
      <c r="B315" s="14" t="s">
        <v>700</v>
      </c>
      <c r="D315" s="20"/>
      <c r="E315" s="21" t="s">
        <v>57</v>
      </c>
      <c r="F315" s="14" t="s">
        <v>50</v>
      </c>
      <c r="G315" s="14" t="s">
        <v>51</v>
      </c>
      <c r="H315" s="14" t="s">
        <v>52</v>
      </c>
    </row>
    <row collapsed="false" customFormat="false" customHeight="false" hidden="false" ht="45" outlineLevel="0" r="316">
      <c r="A316" s="13" t="s">
        <v>701</v>
      </c>
      <c r="B316" s="14" t="s">
        <v>702</v>
      </c>
      <c r="C316" s="14" t="s">
        <v>723</v>
      </c>
      <c r="D316" s="20"/>
      <c r="E316" s="21" t="s">
        <v>57</v>
      </c>
      <c r="F316" s="14" t="s">
        <v>50</v>
      </c>
      <c r="G316" s="14" t="s">
        <v>51</v>
      </c>
      <c r="H316" s="14" t="s">
        <v>52</v>
      </c>
    </row>
    <row collapsed="false" customFormat="false" customHeight="true" hidden="false" ht="27" outlineLevel="0" r="317">
      <c r="A317" s="13" t="s">
        <v>724</v>
      </c>
      <c r="B317" s="14" t="s">
        <v>706</v>
      </c>
      <c r="D317" s="20"/>
      <c r="E317" s="22" t="s">
        <v>60</v>
      </c>
      <c r="F317" s="14" t="s">
        <v>50</v>
      </c>
      <c r="G317" s="14" t="s">
        <v>51</v>
      </c>
      <c r="H317" s="14" t="s">
        <v>52</v>
      </c>
    </row>
    <row collapsed="false" customFormat="false" customHeight="true" hidden="false" ht="27" outlineLevel="0" r="318">
      <c r="A318" s="13" t="s">
        <v>725</v>
      </c>
      <c r="B318" s="14" t="s">
        <v>726</v>
      </c>
      <c r="D318" s="20"/>
      <c r="E318" s="21" t="s">
        <v>57</v>
      </c>
      <c r="F318" s="14" t="s">
        <v>50</v>
      </c>
      <c r="G318" s="14" t="s">
        <v>51</v>
      </c>
      <c r="H318" s="14" t="s">
        <v>52</v>
      </c>
    </row>
    <row collapsed="false" customFormat="false" customHeight="true" hidden="false" ht="27" outlineLevel="0" r="319">
      <c r="A319" s="24" t="s">
        <v>727</v>
      </c>
      <c r="B319" s="25"/>
      <c r="C319" s="25"/>
      <c r="D319" s="25"/>
      <c r="E319" s="25"/>
      <c r="F319" s="25"/>
      <c r="G319" s="25"/>
      <c r="H319" s="25"/>
    </row>
    <row collapsed="false" customFormat="false" customHeight="true" hidden="false" ht="27" outlineLevel="0" r="320">
      <c r="A320" s="13" t="s">
        <v>728</v>
      </c>
      <c r="B320" s="14" t="s">
        <v>729</v>
      </c>
      <c r="D320" s="20"/>
      <c r="E320" s="21" t="s">
        <v>57</v>
      </c>
      <c r="F320" s="14" t="s">
        <v>50</v>
      </c>
      <c r="H320" s="14" t="s">
        <v>52</v>
      </c>
    </row>
    <row collapsed="false" customFormat="false" customHeight="true" hidden="false" ht="27" outlineLevel="0" r="321">
      <c r="A321" s="13" t="s">
        <v>730</v>
      </c>
      <c r="B321" s="14" t="s">
        <v>731</v>
      </c>
      <c r="D321" s="20"/>
      <c r="E321" s="22" t="s">
        <v>60</v>
      </c>
      <c r="F321" s="14" t="s">
        <v>50</v>
      </c>
    </row>
    <row collapsed="false" customFormat="false" customHeight="true" hidden="false" ht="27" outlineLevel="0" r="322">
      <c r="A322" s="13" t="s">
        <v>732</v>
      </c>
      <c r="B322" s="14" t="s">
        <v>731</v>
      </c>
      <c r="C322" s="14" t="s">
        <v>733</v>
      </c>
      <c r="D322" s="20"/>
      <c r="E322" s="22" t="s">
        <v>60</v>
      </c>
      <c r="F322" s="14" t="s">
        <v>50</v>
      </c>
    </row>
    <row collapsed="false" customFormat="false" customHeight="true" hidden="false" ht="27" outlineLevel="0" r="323">
      <c r="A323" s="13" t="s">
        <v>734</v>
      </c>
      <c r="B323" s="14" t="s">
        <v>735</v>
      </c>
      <c r="D323" s="20"/>
      <c r="E323" s="22" t="s">
        <v>60</v>
      </c>
      <c r="F323" s="14" t="s">
        <v>50</v>
      </c>
    </row>
    <row collapsed="false" customFormat="false" customHeight="true" hidden="false" ht="27" outlineLevel="0" r="324">
      <c r="A324" s="13" t="s">
        <v>736</v>
      </c>
      <c r="B324" s="14" t="s">
        <v>737</v>
      </c>
      <c r="C324" s="14" t="s">
        <v>738</v>
      </c>
      <c r="D324" s="20"/>
      <c r="E324" s="22" t="s">
        <v>60</v>
      </c>
      <c r="F324" s="14" t="s">
        <v>50</v>
      </c>
    </row>
    <row collapsed="false" customFormat="false" customHeight="true" hidden="false" ht="27" outlineLevel="0" r="325">
      <c r="A325" s="13" t="s">
        <v>692</v>
      </c>
      <c r="B325" s="14" t="s">
        <v>693</v>
      </c>
      <c r="D325" s="20" t="s">
        <v>739</v>
      </c>
      <c r="E325" s="22" t="s">
        <v>60</v>
      </c>
      <c r="F325" s="14" t="s">
        <v>50</v>
      </c>
    </row>
    <row collapsed="false" customFormat="false" customHeight="true" hidden="false" ht="27" outlineLevel="0" r="326">
      <c r="A326" s="13" t="s">
        <v>740</v>
      </c>
      <c r="B326" s="14" t="s">
        <v>741</v>
      </c>
      <c r="D326" s="20"/>
      <c r="E326" s="22" t="s">
        <v>60</v>
      </c>
      <c r="F326" s="14" t="s">
        <v>50</v>
      </c>
      <c r="H326" s="14" t="s">
        <v>52</v>
      </c>
    </row>
    <row collapsed="false" customFormat="false" customHeight="true" hidden="false" ht="27" outlineLevel="0" r="327">
      <c r="A327" s="13" t="s">
        <v>742</v>
      </c>
      <c r="B327" s="14" t="s">
        <v>743</v>
      </c>
      <c r="C327" s="14" t="s">
        <v>744</v>
      </c>
      <c r="D327" s="20"/>
      <c r="E327" s="22" t="s">
        <v>60</v>
      </c>
      <c r="F327" s="14" t="s">
        <v>50</v>
      </c>
      <c r="H327" s="14" t="s">
        <v>52</v>
      </c>
    </row>
    <row collapsed="false" customFormat="false" customHeight="true" hidden="false" ht="27" outlineLevel="0" r="328">
      <c r="A328" s="13" t="s">
        <v>745</v>
      </c>
      <c r="B328" s="14" t="s">
        <v>697</v>
      </c>
      <c r="D328" s="20" t="s">
        <v>696</v>
      </c>
      <c r="E328" s="21" t="s">
        <v>57</v>
      </c>
      <c r="F328" s="14" t="s">
        <v>50</v>
      </c>
      <c r="H328" s="14" t="s">
        <v>52</v>
      </c>
    </row>
    <row collapsed="false" customFormat="false" customHeight="true" hidden="false" ht="27" outlineLevel="0" r="329">
      <c r="A329" s="13" t="s">
        <v>746</v>
      </c>
      <c r="B329" s="14" t="s">
        <v>747</v>
      </c>
      <c r="D329" s="20"/>
      <c r="E329" s="22" t="s">
        <v>60</v>
      </c>
      <c r="F329" s="14" t="s">
        <v>50</v>
      </c>
      <c r="H329" s="14" t="s">
        <v>52</v>
      </c>
    </row>
    <row collapsed="false" customFormat="false" customHeight="true" hidden="false" ht="27" outlineLevel="0" r="330">
      <c r="A330" s="13" t="s">
        <v>748</v>
      </c>
      <c r="B330" s="14" t="s">
        <v>749</v>
      </c>
      <c r="D330" s="20"/>
      <c r="E330" s="22" t="s">
        <v>60</v>
      </c>
      <c r="F330" s="14" t="s">
        <v>50</v>
      </c>
    </row>
    <row collapsed="false" customFormat="false" customHeight="false" hidden="false" ht="75" outlineLevel="0" r="331">
      <c r="A331" s="13" t="s">
        <v>750</v>
      </c>
      <c r="B331" s="14" t="s">
        <v>751</v>
      </c>
      <c r="C331" s="14" t="s">
        <v>752</v>
      </c>
      <c r="D331" s="20"/>
      <c r="E331" s="21" t="s">
        <v>57</v>
      </c>
      <c r="F331" s="14" t="s">
        <v>50</v>
      </c>
      <c r="H331" s="14" t="s">
        <v>52</v>
      </c>
    </row>
    <row collapsed="false" customFormat="false" customHeight="false" hidden="false" ht="90" outlineLevel="0" r="332">
      <c r="A332" s="13" t="s">
        <v>753</v>
      </c>
      <c r="B332" s="14" t="s">
        <v>754</v>
      </c>
      <c r="C332" s="14" t="s">
        <v>755</v>
      </c>
      <c r="D332" s="20"/>
      <c r="E332" s="23" t="s">
        <v>113</v>
      </c>
      <c r="F332" s="14" t="s">
        <v>50</v>
      </c>
      <c r="H332" s="14" t="s">
        <v>52</v>
      </c>
    </row>
    <row collapsed="false" customFormat="false" customHeight="true" hidden="false" ht="27.75" outlineLevel="0" r="333">
      <c r="A333" s="13" t="s">
        <v>756</v>
      </c>
      <c r="B333" s="14" t="s">
        <v>757</v>
      </c>
      <c r="C333" s="14" t="s">
        <v>758</v>
      </c>
      <c r="D333" s="20"/>
      <c r="E333" s="21" t="s">
        <v>57</v>
      </c>
      <c r="F333" s="14" t="s">
        <v>50</v>
      </c>
      <c r="H333" s="14" t="s">
        <v>52</v>
      </c>
    </row>
    <row collapsed="false" customFormat="false" customHeight="true" hidden="false" ht="27" outlineLevel="0" r="334">
      <c r="A334" s="24" t="s">
        <v>759</v>
      </c>
      <c r="B334" s="25"/>
      <c r="C334" s="25"/>
      <c r="D334" s="25"/>
      <c r="E334" s="25"/>
      <c r="F334" s="25"/>
      <c r="G334" s="25"/>
      <c r="H334" s="25"/>
    </row>
    <row collapsed="false" customFormat="false" customHeight="true" hidden="false" ht="27" outlineLevel="0" r="335">
      <c r="A335" s="13" t="s">
        <v>760</v>
      </c>
      <c r="B335" s="14" t="s">
        <v>761</v>
      </c>
      <c r="C335" s="14" t="s">
        <v>762</v>
      </c>
      <c r="D335" s="20"/>
      <c r="E335" s="22" t="s">
        <v>60</v>
      </c>
      <c r="F335" s="14" t="s">
        <v>50</v>
      </c>
      <c r="G335" s="14" t="s">
        <v>51</v>
      </c>
      <c r="H335" s="14" t="s">
        <v>52</v>
      </c>
    </row>
    <row collapsed="false" customFormat="false" customHeight="true" hidden="false" ht="27" outlineLevel="0" r="336">
      <c r="A336" s="13" t="s">
        <v>763</v>
      </c>
      <c r="B336" s="14" t="s">
        <v>764</v>
      </c>
      <c r="D336" s="20"/>
      <c r="E336" s="22" t="s">
        <v>60</v>
      </c>
      <c r="H336" s="14" t="s">
        <v>52</v>
      </c>
    </row>
    <row collapsed="false" customFormat="false" customHeight="true" hidden="false" ht="27" outlineLevel="0" r="337">
      <c r="A337" s="13" t="s">
        <v>765</v>
      </c>
      <c r="B337" s="14" t="s">
        <v>766</v>
      </c>
      <c r="D337" s="20"/>
      <c r="E337" s="22" t="s">
        <v>60</v>
      </c>
      <c r="F337" s="14" t="s">
        <v>50</v>
      </c>
      <c r="H337" s="14" t="s">
        <v>52</v>
      </c>
    </row>
    <row collapsed="false" customFormat="false" customHeight="true" hidden="false" ht="27" outlineLevel="0" r="338">
      <c r="A338" s="13" t="s">
        <v>767</v>
      </c>
      <c r="B338" s="14" t="s">
        <v>768</v>
      </c>
      <c r="D338" s="20"/>
      <c r="E338" s="22" t="s">
        <v>60</v>
      </c>
      <c r="F338" s="14" t="s">
        <v>50</v>
      </c>
      <c r="H338" s="14" t="s">
        <v>52</v>
      </c>
    </row>
    <row collapsed="false" customFormat="false" customHeight="true" hidden="false" ht="27" outlineLevel="0" r="339">
      <c r="A339" s="13" t="s">
        <v>769</v>
      </c>
      <c r="B339" s="14" t="s">
        <v>770</v>
      </c>
      <c r="D339" s="20"/>
      <c r="E339" s="21" t="s">
        <v>57</v>
      </c>
      <c r="F339" s="14" t="s">
        <v>50</v>
      </c>
      <c r="H339" s="14" t="s">
        <v>52</v>
      </c>
    </row>
    <row collapsed="false" customFormat="false" customHeight="true" hidden="false" ht="27" outlineLevel="0" r="340">
      <c r="A340" s="13" t="s">
        <v>771</v>
      </c>
      <c r="B340" s="14" t="s">
        <v>772</v>
      </c>
      <c r="D340" s="20"/>
      <c r="E340" s="22" t="s">
        <v>60</v>
      </c>
      <c r="F340" s="14" t="s">
        <v>50</v>
      </c>
      <c r="H340" s="14" t="s">
        <v>52</v>
      </c>
    </row>
    <row collapsed="false" customFormat="false" customHeight="true" hidden="false" ht="27" outlineLevel="0" r="341">
      <c r="A341" s="13" t="s">
        <v>773</v>
      </c>
      <c r="B341" s="14" t="s">
        <v>774</v>
      </c>
      <c r="D341" s="20"/>
      <c r="E341" s="22" t="s">
        <v>60</v>
      </c>
      <c r="F341" s="14" t="s">
        <v>50</v>
      </c>
      <c r="H341" s="14" t="s">
        <v>52</v>
      </c>
    </row>
    <row collapsed="false" customFormat="false" customHeight="true" hidden="false" ht="27" outlineLevel="0" r="342">
      <c r="A342" s="13" t="s">
        <v>775</v>
      </c>
      <c r="B342" s="14" t="s">
        <v>710</v>
      </c>
      <c r="D342" s="20"/>
      <c r="E342" s="22" t="s">
        <v>60</v>
      </c>
      <c r="F342" s="14" t="s">
        <v>50</v>
      </c>
      <c r="H342" s="14" t="s">
        <v>52</v>
      </c>
    </row>
    <row collapsed="false" customFormat="false" customHeight="true" hidden="false" ht="27" outlineLevel="0" r="343">
      <c r="A343" s="13" t="s">
        <v>711</v>
      </c>
      <c r="B343" s="14" t="s">
        <v>712</v>
      </c>
      <c r="C343" s="14" t="s">
        <v>713</v>
      </c>
      <c r="D343" s="20"/>
      <c r="E343" s="21" t="s">
        <v>57</v>
      </c>
      <c r="F343" s="14" t="s">
        <v>50</v>
      </c>
      <c r="H343" s="14" t="s">
        <v>52</v>
      </c>
    </row>
    <row collapsed="false" customFormat="false" customHeight="true" hidden="false" ht="27" outlineLevel="0" r="344">
      <c r="A344" s="13" t="s">
        <v>776</v>
      </c>
      <c r="B344" s="14" t="s">
        <v>777</v>
      </c>
      <c r="C344" s="14" t="s">
        <v>778</v>
      </c>
      <c r="D344" s="20"/>
      <c r="E344" s="22" t="s">
        <v>60</v>
      </c>
      <c r="F344" s="14" t="s">
        <v>50</v>
      </c>
      <c r="H344" s="14" t="s">
        <v>52</v>
      </c>
    </row>
    <row collapsed="false" customFormat="false" customHeight="true" hidden="false" ht="27" outlineLevel="0" r="345">
      <c r="A345" s="13" t="s">
        <v>779</v>
      </c>
      <c r="B345" s="14" t="s">
        <v>780</v>
      </c>
      <c r="C345" s="14" t="s">
        <v>781</v>
      </c>
      <c r="D345" s="20"/>
      <c r="E345" s="22" t="s">
        <v>60</v>
      </c>
      <c r="F345" s="14" t="s">
        <v>50</v>
      </c>
      <c r="H345" s="14" t="s">
        <v>52</v>
      </c>
    </row>
    <row collapsed="false" customFormat="false" customHeight="true" hidden="false" ht="27" outlineLevel="0" r="346">
      <c r="A346" s="13" t="s">
        <v>782</v>
      </c>
      <c r="B346" s="14" t="s">
        <v>715</v>
      </c>
      <c r="D346" s="20"/>
      <c r="E346" s="22" t="s">
        <v>60</v>
      </c>
      <c r="F346" s="14" t="s">
        <v>50</v>
      </c>
      <c r="H346" s="14" t="s">
        <v>52</v>
      </c>
    </row>
    <row collapsed="false" customFormat="false" customHeight="true" hidden="false" ht="27" outlineLevel="0" r="347">
      <c r="A347" s="13" t="s">
        <v>783</v>
      </c>
      <c r="B347" s="14" t="s">
        <v>784</v>
      </c>
      <c r="D347" s="20" t="s">
        <v>785</v>
      </c>
      <c r="E347" s="22" t="s">
        <v>60</v>
      </c>
      <c r="F347" s="14" t="s">
        <v>50</v>
      </c>
      <c r="H347" s="14" t="s">
        <v>52</v>
      </c>
    </row>
    <row collapsed="false" customFormat="false" customHeight="true" hidden="false" ht="27" outlineLevel="0" r="348">
      <c r="A348" s="13" t="s">
        <v>786</v>
      </c>
      <c r="B348" s="14" t="s">
        <v>787</v>
      </c>
      <c r="D348" s="20"/>
      <c r="E348" s="21" t="s">
        <v>57</v>
      </c>
      <c r="F348" s="14" t="s">
        <v>50</v>
      </c>
      <c r="H348" s="14" t="s">
        <v>52</v>
      </c>
    </row>
    <row collapsed="false" customFormat="false" customHeight="true" hidden="false" ht="33.75" outlineLevel="0" r="349">
      <c r="A349" s="13" t="s">
        <v>788</v>
      </c>
      <c r="B349" s="14" t="s">
        <v>789</v>
      </c>
      <c r="C349" s="14" t="s">
        <v>790</v>
      </c>
      <c r="D349" s="20"/>
      <c r="E349" s="21" t="s">
        <v>57</v>
      </c>
    </row>
    <row collapsed="false" customFormat="false" customHeight="true" hidden="false" ht="27" outlineLevel="0" r="350">
      <c r="A350" s="13" t="s">
        <v>791</v>
      </c>
      <c r="B350" s="14" t="s">
        <v>792</v>
      </c>
      <c r="D350" s="20"/>
      <c r="E350" s="22" t="s">
        <v>60</v>
      </c>
      <c r="F350" s="14" t="s">
        <v>50</v>
      </c>
      <c r="H350" s="14" t="s">
        <v>52</v>
      </c>
    </row>
    <row collapsed="false" customFormat="false" customHeight="true" hidden="false" ht="27" outlineLevel="0" r="351">
      <c r="A351" s="18" t="s">
        <v>793</v>
      </c>
      <c r="B351" s="19"/>
      <c r="C351" s="19"/>
      <c r="D351" s="19"/>
      <c r="E351" s="19"/>
      <c r="F351" s="19"/>
      <c r="G351" s="19"/>
      <c r="H351" s="19"/>
    </row>
    <row collapsed="false" customFormat="true" customHeight="true" hidden="false" ht="27" outlineLevel="0" r="352" s="15">
      <c r="A352" s="24" t="s">
        <v>794</v>
      </c>
      <c r="B352" s="25"/>
      <c r="C352" s="25"/>
      <c r="D352" s="25"/>
      <c r="E352" s="25"/>
      <c r="F352" s="25"/>
      <c r="G352" s="25"/>
      <c r="H352" s="25"/>
    </row>
    <row collapsed="false" customFormat="false" customHeight="false" hidden="false" ht="30" outlineLevel="0" r="353">
      <c r="A353" s="13" t="s">
        <v>795</v>
      </c>
      <c r="B353" s="14" t="s">
        <v>796</v>
      </c>
      <c r="C353" s="14" t="s">
        <v>797</v>
      </c>
      <c r="D353" s="20" t="s">
        <v>798</v>
      </c>
      <c r="E353" s="23" t="s">
        <v>113</v>
      </c>
    </row>
    <row collapsed="false" customFormat="false" customHeight="true" hidden="false" ht="27" outlineLevel="0" r="354">
      <c r="A354" s="13" t="s">
        <v>799</v>
      </c>
      <c r="B354" s="14" t="s">
        <v>800</v>
      </c>
      <c r="D354" s="20" t="s">
        <v>801</v>
      </c>
      <c r="E354" s="23" t="s">
        <v>113</v>
      </c>
    </row>
    <row collapsed="false" customFormat="false" customHeight="false" hidden="false" ht="30" outlineLevel="0" r="355">
      <c r="A355" s="13" t="s">
        <v>802</v>
      </c>
      <c r="B355" s="14" t="s">
        <v>803</v>
      </c>
      <c r="C355" s="14" t="s">
        <v>804</v>
      </c>
      <c r="D355" s="20" t="s">
        <v>801</v>
      </c>
      <c r="E355" s="22" t="s">
        <v>60</v>
      </c>
    </row>
    <row collapsed="false" customFormat="false" customHeight="false" hidden="false" ht="30" outlineLevel="0" r="356">
      <c r="A356" s="13" t="s">
        <v>805</v>
      </c>
      <c r="B356" s="14" t="s">
        <v>806</v>
      </c>
      <c r="C356" s="14" t="s">
        <v>804</v>
      </c>
      <c r="D356" s="20" t="s">
        <v>801</v>
      </c>
      <c r="E356" s="22" t="s">
        <v>60</v>
      </c>
    </row>
    <row collapsed="false" customFormat="false" customHeight="false" hidden="false" ht="45" outlineLevel="0" r="357">
      <c r="A357" s="13" t="s">
        <v>807</v>
      </c>
      <c r="B357" s="14" t="s">
        <v>808</v>
      </c>
      <c r="C357" s="14" t="s">
        <v>809</v>
      </c>
      <c r="D357" s="20" t="s">
        <v>801</v>
      </c>
      <c r="E357" s="22" t="s">
        <v>60</v>
      </c>
      <c r="F357" s="14" t="s">
        <v>50</v>
      </c>
      <c r="H357" s="14" t="s">
        <v>52</v>
      </c>
    </row>
    <row collapsed="false" customFormat="false" customHeight="true" hidden="false" ht="27" outlineLevel="0" r="358">
      <c r="A358" s="13" t="s">
        <v>810</v>
      </c>
      <c r="B358" s="14" t="s">
        <v>811</v>
      </c>
      <c r="D358" s="20" t="s">
        <v>801</v>
      </c>
      <c r="E358" s="22" t="s">
        <v>60</v>
      </c>
    </row>
    <row collapsed="false" customFormat="false" customHeight="true" hidden="false" ht="27" outlineLevel="0" r="359">
      <c r="A359" s="13" t="s">
        <v>812</v>
      </c>
      <c r="B359" s="14" t="s">
        <v>813</v>
      </c>
      <c r="D359" s="20" t="s">
        <v>801</v>
      </c>
      <c r="E359" s="22" t="s">
        <v>60</v>
      </c>
    </row>
    <row collapsed="false" customFormat="false" customHeight="true" hidden="false" ht="27" outlineLevel="0" r="360">
      <c r="A360" s="13" t="s">
        <v>814</v>
      </c>
      <c r="B360" s="14" t="s">
        <v>815</v>
      </c>
      <c r="C360" s="14" t="s">
        <v>816</v>
      </c>
      <c r="D360" s="20" t="s">
        <v>817</v>
      </c>
      <c r="E360" s="23" t="s">
        <v>113</v>
      </c>
    </row>
    <row collapsed="false" customFormat="false" customHeight="true" hidden="false" ht="27" outlineLevel="0" r="361">
      <c r="A361" s="13" t="s">
        <v>818</v>
      </c>
      <c r="B361" s="14" t="s">
        <v>819</v>
      </c>
      <c r="C361" s="14" t="s">
        <v>816</v>
      </c>
      <c r="D361" s="20" t="s">
        <v>820</v>
      </c>
      <c r="E361" s="23" t="s">
        <v>113</v>
      </c>
    </row>
    <row collapsed="false" customFormat="false" customHeight="true" hidden="false" ht="27" outlineLevel="0" r="362">
      <c r="A362" s="13" t="s">
        <v>821</v>
      </c>
      <c r="B362" s="14" t="s">
        <v>822</v>
      </c>
      <c r="D362" s="20" t="s">
        <v>817</v>
      </c>
      <c r="E362" s="23" t="s">
        <v>113</v>
      </c>
    </row>
    <row collapsed="false" customFormat="false" customHeight="true" hidden="false" ht="27" outlineLevel="0" r="363">
      <c r="A363" s="13" t="s">
        <v>823</v>
      </c>
      <c r="B363" s="14" t="s">
        <v>824</v>
      </c>
      <c r="D363" s="20" t="s">
        <v>820</v>
      </c>
      <c r="E363" s="23" t="s">
        <v>113</v>
      </c>
    </row>
    <row collapsed="false" customFormat="false" customHeight="false" hidden="false" ht="30" outlineLevel="0" r="364">
      <c r="A364" s="13" t="s">
        <v>825</v>
      </c>
      <c r="B364" s="14" t="s">
        <v>826</v>
      </c>
      <c r="C364" s="14" t="s">
        <v>804</v>
      </c>
      <c r="D364" s="20" t="s">
        <v>817</v>
      </c>
      <c r="E364" s="22" t="s">
        <v>60</v>
      </c>
    </row>
    <row collapsed="false" customFormat="false" customHeight="false" hidden="false" ht="30" outlineLevel="0" r="365">
      <c r="A365" s="13" t="s">
        <v>827</v>
      </c>
      <c r="B365" s="14" t="s">
        <v>828</v>
      </c>
      <c r="C365" s="14" t="s">
        <v>804</v>
      </c>
      <c r="D365" s="20" t="s">
        <v>820</v>
      </c>
      <c r="E365" s="22" t="s">
        <v>60</v>
      </c>
    </row>
    <row collapsed="false" customFormat="false" customHeight="false" hidden="false" ht="30" outlineLevel="0" r="366">
      <c r="A366" s="13" t="s">
        <v>829</v>
      </c>
      <c r="B366" s="14" t="s">
        <v>830</v>
      </c>
      <c r="C366" s="14" t="s">
        <v>804</v>
      </c>
      <c r="D366" s="20" t="s">
        <v>817</v>
      </c>
      <c r="E366" s="22" t="s">
        <v>60</v>
      </c>
    </row>
    <row collapsed="false" customFormat="false" customHeight="false" hidden="false" ht="30" outlineLevel="0" r="367">
      <c r="A367" s="13" t="s">
        <v>831</v>
      </c>
      <c r="B367" s="14" t="s">
        <v>832</v>
      </c>
      <c r="C367" s="14" t="s">
        <v>833</v>
      </c>
      <c r="D367" s="20" t="s">
        <v>834</v>
      </c>
      <c r="E367" s="22" t="s">
        <v>60</v>
      </c>
    </row>
    <row collapsed="false" customFormat="false" customHeight="false" hidden="false" ht="45" outlineLevel="0" r="368">
      <c r="A368" s="13" t="s">
        <v>835</v>
      </c>
      <c r="B368" s="14" t="s">
        <v>808</v>
      </c>
      <c r="C368" s="14" t="s">
        <v>836</v>
      </c>
      <c r="D368" s="20" t="s">
        <v>817</v>
      </c>
      <c r="E368" s="22" t="s">
        <v>60</v>
      </c>
      <c r="F368" s="14" t="s">
        <v>50</v>
      </c>
      <c r="H368" s="14" t="s">
        <v>52</v>
      </c>
    </row>
    <row collapsed="false" customFormat="false" customHeight="false" hidden="false" ht="45" outlineLevel="0" r="369">
      <c r="A369" s="13" t="s">
        <v>837</v>
      </c>
      <c r="B369" s="14" t="s">
        <v>808</v>
      </c>
      <c r="C369" s="14" t="s">
        <v>836</v>
      </c>
      <c r="D369" s="20" t="s">
        <v>820</v>
      </c>
      <c r="E369" s="22" t="s">
        <v>60</v>
      </c>
      <c r="F369" s="14" t="s">
        <v>50</v>
      </c>
      <c r="H369" s="14" t="s">
        <v>52</v>
      </c>
    </row>
    <row collapsed="false" customFormat="false" customHeight="false" hidden="false" ht="30" outlineLevel="0" r="370">
      <c r="A370" s="13" t="s">
        <v>838</v>
      </c>
      <c r="B370" s="14" t="s">
        <v>839</v>
      </c>
      <c r="C370" s="14" t="s">
        <v>804</v>
      </c>
      <c r="D370" s="20" t="s">
        <v>817</v>
      </c>
      <c r="E370" s="22" t="s">
        <v>60</v>
      </c>
    </row>
    <row collapsed="false" customFormat="false" customHeight="false" hidden="false" ht="30" outlineLevel="0" r="371">
      <c r="A371" s="13" t="s">
        <v>840</v>
      </c>
      <c r="B371" s="14" t="s">
        <v>841</v>
      </c>
      <c r="C371" s="14" t="s">
        <v>804</v>
      </c>
      <c r="D371" s="20" t="s">
        <v>820</v>
      </c>
      <c r="E371" s="22" t="s">
        <v>60</v>
      </c>
    </row>
    <row collapsed="false" customFormat="false" customHeight="false" hidden="false" ht="30" outlineLevel="0" r="372">
      <c r="A372" s="13" t="s">
        <v>842</v>
      </c>
      <c r="B372" s="14" t="s">
        <v>843</v>
      </c>
      <c r="C372" s="14" t="s">
        <v>844</v>
      </c>
      <c r="D372" s="20" t="s">
        <v>817</v>
      </c>
      <c r="E372" s="22" t="s">
        <v>60</v>
      </c>
    </row>
    <row collapsed="false" customFormat="false" customHeight="false" hidden="false" ht="30" outlineLevel="0" r="373">
      <c r="A373" s="13" t="s">
        <v>845</v>
      </c>
      <c r="B373" s="14" t="s">
        <v>846</v>
      </c>
      <c r="C373" s="14" t="s">
        <v>844</v>
      </c>
      <c r="D373" s="20" t="s">
        <v>847</v>
      </c>
      <c r="E373" s="22" t="s">
        <v>60</v>
      </c>
    </row>
    <row collapsed="false" customFormat="false" customHeight="true" hidden="false" ht="27" outlineLevel="0" r="374">
      <c r="A374" s="13" t="s">
        <v>848</v>
      </c>
      <c r="B374" s="14" t="s">
        <v>849</v>
      </c>
      <c r="C374" s="14" t="s">
        <v>816</v>
      </c>
      <c r="D374" s="20" t="s">
        <v>850</v>
      </c>
      <c r="E374" s="23" t="s">
        <v>113</v>
      </c>
    </row>
    <row collapsed="false" customFormat="false" customHeight="true" hidden="false" ht="27" outlineLevel="0" r="375">
      <c r="A375" s="13" t="s">
        <v>851</v>
      </c>
      <c r="B375" s="14" t="s">
        <v>852</v>
      </c>
      <c r="D375" s="20"/>
      <c r="E375" s="23" t="s">
        <v>113</v>
      </c>
    </row>
    <row collapsed="false" customFormat="false" customHeight="true" hidden="false" ht="27" outlineLevel="0" r="376">
      <c r="A376" s="13" t="s">
        <v>853</v>
      </c>
      <c r="B376" s="14" t="s">
        <v>854</v>
      </c>
      <c r="D376" s="20"/>
      <c r="E376" s="22" t="s">
        <v>60</v>
      </c>
    </row>
    <row collapsed="false" customFormat="false" customHeight="true" hidden="false" ht="27" outlineLevel="0" r="377">
      <c r="A377" s="13" t="s">
        <v>855</v>
      </c>
      <c r="B377" s="14" t="s">
        <v>856</v>
      </c>
      <c r="C377" s="14" t="s">
        <v>857</v>
      </c>
      <c r="D377" s="20"/>
      <c r="E377" s="21" t="s">
        <v>57</v>
      </c>
      <c r="F377" s="14" t="s">
        <v>50</v>
      </c>
      <c r="H377" s="14" t="s">
        <v>52</v>
      </c>
    </row>
    <row collapsed="false" customFormat="false" customHeight="true" hidden="false" ht="27" outlineLevel="0" r="378">
      <c r="A378" s="13" t="s">
        <v>858</v>
      </c>
      <c r="B378" s="14" t="s">
        <v>859</v>
      </c>
      <c r="D378" s="20"/>
      <c r="E378" s="21" t="s">
        <v>57</v>
      </c>
      <c r="F378" s="14" t="s">
        <v>50</v>
      </c>
      <c r="G378" s="14" t="s">
        <v>51</v>
      </c>
      <c r="H378" s="14" t="s">
        <v>52</v>
      </c>
    </row>
    <row collapsed="false" customFormat="false" customHeight="false" hidden="false" ht="30" outlineLevel="0" r="379">
      <c r="A379" s="13" t="s">
        <v>620</v>
      </c>
      <c r="B379" s="14" t="s">
        <v>621</v>
      </c>
      <c r="D379" s="20"/>
      <c r="E379" s="22" t="s">
        <v>60</v>
      </c>
      <c r="F379" s="14" t="s">
        <v>50</v>
      </c>
      <c r="H379" s="14" t="s">
        <v>52</v>
      </c>
    </row>
    <row collapsed="false" customFormat="false" customHeight="false" hidden="false" ht="30" outlineLevel="0" r="380">
      <c r="A380" s="13" t="s">
        <v>622</v>
      </c>
      <c r="B380" s="14" t="s">
        <v>860</v>
      </c>
      <c r="D380" s="20"/>
      <c r="E380" s="22" t="s">
        <v>60</v>
      </c>
      <c r="F380" s="14" t="s">
        <v>50</v>
      </c>
      <c r="H380" s="14" t="s">
        <v>52</v>
      </c>
    </row>
    <row collapsed="false" customFormat="false" customHeight="true" hidden="false" ht="27" outlineLevel="0" r="381">
      <c r="A381" s="13" t="s">
        <v>624</v>
      </c>
      <c r="B381" s="14" t="s">
        <v>625</v>
      </c>
      <c r="D381" s="20"/>
      <c r="E381" s="22" t="s">
        <v>60</v>
      </c>
      <c r="F381" s="14" t="s">
        <v>50</v>
      </c>
      <c r="H381" s="14" t="s">
        <v>52</v>
      </c>
    </row>
    <row collapsed="false" customFormat="false" customHeight="false" hidden="false" ht="45" outlineLevel="0" r="382">
      <c r="A382" s="13" t="s">
        <v>861</v>
      </c>
      <c r="B382" s="14" t="s">
        <v>862</v>
      </c>
      <c r="C382" s="14" t="s">
        <v>836</v>
      </c>
      <c r="D382" s="20"/>
      <c r="E382" s="22" t="s">
        <v>60</v>
      </c>
      <c r="F382" s="14" t="s">
        <v>50</v>
      </c>
    </row>
    <row collapsed="false" customFormat="false" customHeight="false" hidden="false" ht="45" outlineLevel="0" r="383">
      <c r="A383" s="13" t="s">
        <v>863</v>
      </c>
      <c r="B383" s="14" t="s">
        <v>864</v>
      </c>
      <c r="C383" s="14" t="s">
        <v>836</v>
      </c>
      <c r="D383" s="20"/>
      <c r="E383" s="22" t="s">
        <v>60</v>
      </c>
      <c r="F383" s="14" t="s">
        <v>50</v>
      </c>
    </row>
    <row collapsed="false" customFormat="false" customHeight="false" hidden="false" ht="45" outlineLevel="0" r="384">
      <c r="A384" s="13" t="s">
        <v>865</v>
      </c>
      <c r="B384" s="14" t="s">
        <v>866</v>
      </c>
      <c r="C384" s="14" t="s">
        <v>836</v>
      </c>
      <c r="D384" s="20"/>
      <c r="E384" s="22" t="s">
        <v>60</v>
      </c>
      <c r="F384" s="14" t="s">
        <v>50</v>
      </c>
    </row>
    <row collapsed="false" customFormat="false" customHeight="false" hidden="false" ht="45" outlineLevel="0" r="385">
      <c r="A385" s="13" t="s">
        <v>867</v>
      </c>
      <c r="B385" s="14" t="s">
        <v>868</v>
      </c>
      <c r="C385" s="26" t="s">
        <v>869</v>
      </c>
      <c r="D385" s="20"/>
      <c r="E385" s="21" t="s">
        <v>57</v>
      </c>
      <c r="F385" s="14" t="s">
        <v>50</v>
      </c>
      <c r="G385" s="14" t="s">
        <v>51</v>
      </c>
      <c r="H385" s="14" t="s">
        <v>52</v>
      </c>
    </row>
    <row collapsed="false" customFormat="false" customHeight="true" hidden="false" ht="27" outlineLevel="0" r="386">
      <c r="A386" s="13" t="s">
        <v>870</v>
      </c>
      <c r="B386" s="14" t="s">
        <v>871</v>
      </c>
      <c r="D386" s="20"/>
      <c r="E386" s="21" t="s">
        <v>57</v>
      </c>
      <c r="F386" s="14" t="s">
        <v>50</v>
      </c>
      <c r="G386" s="14" t="s">
        <v>51</v>
      </c>
      <c r="H386" s="14" t="s">
        <v>52</v>
      </c>
    </row>
    <row collapsed="false" customFormat="false" customHeight="true" hidden="false" ht="27" outlineLevel="0" r="387">
      <c r="A387" s="13" t="s">
        <v>872</v>
      </c>
      <c r="B387" s="14" t="s">
        <v>873</v>
      </c>
      <c r="C387" s="14" t="s">
        <v>874</v>
      </c>
      <c r="D387" s="20"/>
      <c r="E387" s="21" t="s">
        <v>57</v>
      </c>
      <c r="F387" s="14" t="s">
        <v>50</v>
      </c>
      <c r="G387" s="14" t="s">
        <v>51</v>
      </c>
      <c r="H387" s="14" t="s">
        <v>52</v>
      </c>
    </row>
    <row collapsed="false" customFormat="false" customHeight="true" hidden="false" ht="27" outlineLevel="0" r="388">
      <c r="A388" s="13" t="s">
        <v>875</v>
      </c>
      <c r="B388" s="14" t="s">
        <v>876</v>
      </c>
      <c r="C388" s="14" t="s">
        <v>877</v>
      </c>
      <c r="D388" s="20"/>
      <c r="E388" s="21" t="s">
        <v>57</v>
      </c>
      <c r="F388" s="14" t="s">
        <v>50</v>
      </c>
      <c r="H388" s="14" t="s">
        <v>52</v>
      </c>
    </row>
    <row collapsed="false" customFormat="false" customHeight="true" hidden="false" ht="27" outlineLevel="0" r="389">
      <c r="A389" s="24" t="s">
        <v>878</v>
      </c>
      <c r="B389" s="25"/>
      <c r="C389" s="25"/>
      <c r="D389" s="25"/>
      <c r="E389" s="25"/>
      <c r="F389" s="25"/>
      <c r="G389" s="25"/>
      <c r="H389" s="25"/>
    </row>
    <row collapsed="false" customFormat="false" customHeight="true" hidden="false" ht="27" outlineLevel="0" r="390">
      <c r="A390" s="13" t="s">
        <v>879</v>
      </c>
      <c r="B390" s="14" t="s">
        <v>880</v>
      </c>
      <c r="C390" s="14" t="s">
        <v>881</v>
      </c>
      <c r="D390" s="20"/>
      <c r="E390" s="21" t="s">
        <v>57</v>
      </c>
      <c r="F390" s="14" t="s">
        <v>50</v>
      </c>
      <c r="G390" s="14" t="s">
        <v>51</v>
      </c>
      <c r="H390" s="14" t="s">
        <v>52</v>
      </c>
    </row>
    <row collapsed="false" customFormat="false" customHeight="true" hidden="false" ht="27" outlineLevel="0" r="391">
      <c r="A391" s="13" t="s">
        <v>882</v>
      </c>
      <c r="B391" s="14" t="s">
        <v>883</v>
      </c>
      <c r="C391" s="14" t="s">
        <v>881</v>
      </c>
      <c r="D391" s="20"/>
      <c r="E391" s="21" t="s">
        <v>57</v>
      </c>
      <c r="F391" s="14" t="s">
        <v>50</v>
      </c>
      <c r="G391" s="14" t="s">
        <v>51</v>
      </c>
      <c r="H391" s="14" t="s">
        <v>52</v>
      </c>
    </row>
    <row collapsed="false" customFormat="false" customHeight="true" hidden="false" ht="27" outlineLevel="0" r="392">
      <c r="A392" s="13" t="s">
        <v>884</v>
      </c>
      <c r="B392" s="14" t="s">
        <v>885</v>
      </c>
      <c r="C392" s="14" t="s">
        <v>881</v>
      </c>
      <c r="D392" s="20"/>
      <c r="E392" s="21" t="s">
        <v>57</v>
      </c>
      <c r="F392" s="14" t="s">
        <v>50</v>
      </c>
      <c r="G392" s="14" t="s">
        <v>51</v>
      </c>
      <c r="H392" s="14" t="s">
        <v>52</v>
      </c>
    </row>
    <row collapsed="false" customFormat="false" customHeight="true" hidden="false" ht="27" outlineLevel="0" r="393">
      <c r="A393" s="13" t="s">
        <v>886</v>
      </c>
      <c r="B393" s="14" t="s">
        <v>887</v>
      </c>
      <c r="C393" s="14" t="s">
        <v>881</v>
      </c>
      <c r="D393" s="20"/>
      <c r="E393" s="21" t="s">
        <v>57</v>
      </c>
      <c r="F393" s="14" t="s">
        <v>50</v>
      </c>
      <c r="G393" s="14" t="s">
        <v>51</v>
      </c>
      <c r="H393" s="14" t="s">
        <v>52</v>
      </c>
    </row>
    <row collapsed="false" customFormat="false" customHeight="true" hidden="false" ht="27" outlineLevel="0" r="394">
      <c r="A394" s="13" t="s">
        <v>888</v>
      </c>
      <c r="B394" s="14" t="s">
        <v>889</v>
      </c>
      <c r="C394" s="14" t="s">
        <v>881</v>
      </c>
      <c r="D394" s="20"/>
      <c r="E394" s="21" t="s">
        <v>57</v>
      </c>
      <c r="F394" s="14" t="s">
        <v>50</v>
      </c>
      <c r="G394" s="14" t="s">
        <v>51</v>
      </c>
      <c r="H394" s="14" t="s">
        <v>52</v>
      </c>
    </row>
    <row collapsed="false" customFormat="false" customHeight="true" hidden="false" ht="27" outlineLevel="0" r="395">
      <c r="A395" s="13" t="s">
        <v>890</v>
      </c>
      <c r="B395" s="14" t="s">
        <v>891</v>
      </c>
      <c r="C395" s="14" t="s">
        <v>881</v>
      </c>
      <c r="D395" s="20"/>
      <c r="E395" s="21" t="s">
        <v>57</v>
      </c>
      <c r="F395" s="14" t="s">
        <v>50</v>
      </c>
      <c r="G395" s="14" t="s">
        <v>51</v>
      </c>
      <c r="H395" s="14" t="s">
        <v>52</v>
      </c>
    </row>
    <row collapsed="false" customFormat="false" customHeight="true" hidden="false" ht="27" outlineLevel="0" r="396">
      <c r="A396" s="13" t="s">
        <v>892</v>
      </c>
      <c r="B396" s="14" t="s">
        <v>893</v>
      </c>
      <c r="C396" s="14" t="s">
        <v>881</v>
      </c>
      <c r="D396" s="20"/>
      <c r="E396" s="21" t="s">
        <v>57</v>
      </c>
      <c r="F396" s="14" t="s">
        <v>50</v>
      </c>
      <c r="G396" s="14" t="s">
        <v>51</v>
      </c>
      <c r="H396" s="14" t="s">
        <v>52</v>
      </c>
    </row>
    <row collapsed="false" customFormat="false" customHeight="false" hidden="false" ht="75" outlineLevel="0" r="397">
      <c r="A397" s="13" t="s">
        <v>894</v>
      </c>
      <c r="B397" s="14" t="s">
        <v>895</v>
      </c>
      <c r="D397" s="20" t="s">
        <v>896</v>
      </c>
      <c r="E397" s="21" t="s">
        <v>57</v>
      </c>
      <c r="F397" s="14" t="s">
        <v>50</v>
      </c>
      <c r="G397" s="14" t="s">
        <v>51</v>
      </c>
      <c r="H397" s="14" t="s">
        <v>52</v>
      </c>
    </row>
    <row collapsed="false" customFormat="false" customHeight="true" hidden="false" ht="27" outlineLevel="0" r="398">
      <c r="A398" s="24" t="s">
        <v>897</v>
      </c>
      <c r="B398" s="25"/>
      <c r="C398" s="25"/>
      <c r="D398" s="25"/>
      <c r="E398" s="25"/>
      <c r="F398" s="25"/>
      <c r="G398" s="25"/>
      <c r="H398" s="25"/>
    </row>
    <row collapsed="false" customFormat="false" customHeight="true" hidden="false" ht="27" outlineLevel="0" r="399">
      <c r="A399" s="13" t="s">
        <v>898</v>
      </c>
      <c r="B399" s="14" t="s">
        <v>899</v>
      </c>
      <c r="D399" s="20"/>
      <c r="E399" s="23" t="s">
        <v>113</v>
      </c>
      <c r="F399" s="14" t="s">
        <v>50</v>
      </c>
      <c r="H399" s="14" t="s">
        <v>52</v>
      </c>
    </row>
    <row collapsed="false" customFormat="false" customHeight="true" hidden="false" ht="27" outlineLevel="0" r="400">
      <c r="A400" s="13" t="s">
        <v>900</v>
      </c>
      <c r="B400" s="14" t="s">
        <v>901</v>
      </c>
      <c r="D400" s="20"/>
      <c r="E400" s="21" t="s">
        <v>57</v>
      </c>
      <c r="F400" s="14" t="s">
        <v>50</v>
      </c>
      <c r="H400" s="14" t="s">
        <v>52</v>
      </c>
    </row>
    <row collapsed="false" customFormat="false" customHeight="true" hidden="false" ht="27" outlineLevel="0" r="401">
      <c r="A401" s="13" t="s">
        <v>902</v>
      </c>
      <c r="B401" s="14" t="s">
        <v>903</v>
      </c>
      <c r="D401" s="20"/>
      <c r="E401" s="23" t="s">
        <v>113</v>
      </c>
      <c r="F401" s="14" t="s">
        <v>50</v>
      </c>
      <c r="G401" s="14" t="s">
        <v>51</v>
      </c>
      <c r="H401" s="14" t="s">
        <v>52</v>
      </c>
    </row>
    <row collapsed="false" customFormat="false" customHeight="true" hidden="false" ht="27" outlineLevel="0" r="402">
      <c r="A402" s="13" t="s">
        <v>904</v>
      </c>
      <c r="B402" s="14" t="s">
        <v>905</v>
      </c>
      <c r="D402" s="20"/>
      <c r="E402" s="21" t="s">
        <v>57</v>
      </c>
      <c r="F402" s="14" t="s">
        <v>50</v>
      </c>
      <c r="H402" s="14" t="s">
        <v>52</v>
      </c>
    </row>
    <row collapsed="false" customFormat="false" customHeight="true" hidden="false" ht="27" outlineLevel="0" r="403">
      <c r="A403" s="13" t="s">
        <v>906</v>
      </c>
      <c r="B403" s="14" t="s">
        <v>907</v>
      </c>
      <c r="D403" s="20"/>
      <c r="E403" s="22" t="s">
        <v>60</v>
      </c>
      <c r="F403" s="14" t="s">
        <v>50</v>
      </c>
      <c r="H403" s="14" t="s">
        <v>52</v>
      </c>
    </row>
    <row collapsed="false" customFormat="false" customHeight="true" hidden="false" ht="27" outlineLevel="0" r="404">
      <c r="A404" s="13" t="s">
        <v>908</v>
      </c>
      <c r="B404" s="14" t="s">
        <v>909</v>
      </c>
      <c r="C404" s="14" t="s">
        <v>910</v>
      </c>
      <c r="D404" s="20"/>
      <c r="E404" s="21" t="s">
        <v>57</v>
      </c>
      <c r="F404" s="14" t="s">
        <v>50</v>
      </c>
      <c r="H404" s="14" t="s">
        <v>52</v>
      </c>
    </row>
    <row collapsed="false" customFormat="false" customHeight="true" hidden="false" ht="27" outlineLevel="0" r="405">
      <c r="A405" s="13" t="s">
        <v>911</v>
      </c>
      <c r="B405" s="14" t="s">
        <v>912</v>
      </c>
      <c r="D405" s="20"/>
      <c r="E405" s="21" t="s">
        <v>57</v>
      </c>
      <c r="F405" s="14" t="s">
        <v>50</v>
      </c>
      <c r="G405" s="14" t="s">
        <v>51</v>
      </c>
      <c r="H405" s="14" t="s">
        <v>52</v>
      </c>
    </row>
    <row collapsed="false" customFormat="false" customHeight="true" hidden="false" ht="27" outlineLevel="0" r="406">
      <c r="A406" s="13" t="s">
        <v>913</v>
      </c>
      <c r="B406" s="14" t="s">
        <v>914</v>
      </c>
      <c r="D406" s="20"/>
      <c r="E406" s="22" t="s">
        <v>60</v>
      </c>
      <c r="F406" s="14" t="s">
        <v>50</v>
      </c>
      <c r="H406" s="14" t="s">
        <v>52</v>
      </c>
    </row>
    <row collapsed="false" customFormat="false" customHeight="true" hidden="false" ht="27" outlineLevel="0" r="407">
      <c r="A407" s="13" t="s">
        <v>915</v>
      </c>
      <c r="B407" s="14" t="s">
        <v>916</v>
      </c>
      <c r="D407" s="20"/>
      <c r="E407" s="22" t="s">
        <v>60</v>
      </c>
      <c r="F407" s="14" t="s">
        <v>50</v>
      </c>
      <c r="H407" s="14" t="s">
        <v>52</v>
      </c>
    </row>
    <row collapsed="false" customFormat="false" customHeight="true" hidden="false" ht="27" outlineLevel="0" r="408">
      <c r="A408" s="13" t="s">
        <v>917</v>
      </c>
      <c r="B408" s="14" t="s">
        <v>918</v>
      </c>
      <c r="D408" s="20"/>
      <c r="E408" s="22" t="s">
        <v>60</v>
      </c>
      <c r="F408" s="14" t="s">
        <v>50</v>
      </c>
      <c r="H408" s="14" t="s">
        <v>52</v>
      </c>
    </row>
    <row collapsed="false" customFormat="false" customHeight="true" hidden="false" ht="27" outlineLevel="0" r="409">
      <c r="A409" s="13" t="s">
        <v>919</v>
      </c>
      <c r="B409" s="14" t="s">
        <v>920</v>
      </c>
      <c r="D409" s="20"/>
      <c r="E409" s="22" t="s">
        <v>60</v>
      </c>
      <c r="F409" s="14" t="s">
        <v>50</v>
      </c>
      <c r="H409" s="14" t="s">
        <v>52</v>
      </c>
    </row>
    <row collapsed="false" customFormat="false" customHeight="true" hidden="false" ht="27" outlineLevel="0" r="410">
      <c r="A410" s="13" t="s">
        <v>921</v>
      </c>
      <c r="B410" s="14" t="s">
        <v>922</v>
      </c>
      <c r="D410" s="20"/>
      <c r="E410" s="21" t="s">
        <v>57</v>
      </c>
      <c r="F410" s="14" t="s">
        <v>50</v>
      </c>
      <c r="G410" s="14" t="s">
        <v>51</v>
      </c>
      <c r="H410" s="14" t="s">
        <v>52</v>
      </c>
    </row>
    <row collapsed="false" customFormat="false" customHeight="false" hidden="false" ht="30" outlineLevel="0" r="411">
      <c r="A411" s="13" t="s">
        <v>923</v>
      </c>
      <c r="B411" s="14" t="s">
        <v>924</v>
      </c>
      <c r="C411" s="14" t="s">
        <v>925</v>
      </c>
      <c r="D411" s="20"/>
      <c r="E411" s="21" t="s">
        <v>57</v>
      </c>
      <c r="F411" s="14" t="s">
        <v>50</v>
      </c>
      <c r="G411" s="14" t="s">
        <v>51</v>
      </c>
      <c r="H411" s="14" t="s">
        <v>52</v>
      </c>
    </row>
    <row collapsed="false" customFormat="false" customHeight="true" hidden="false" ht="27" outlineLevel="0" r="412">
      <c r="A412" s="13" t="s">
        <v>926</v>
      </c>
      <c r="B412" s="14" t="s">
        <v>927</v>
      </c>
      <c r="C412" s="14" t="s">
        <v>928</v>
      </c>
      <c r="D412" s="20"/>
      <c r="E412" s="21" t="s">
        <v>57</v>
      </c>
      <c r="F412" s="14" t="s">
        <v>50</v>
      </c>
      <c r="G412" s="14" t="s">
        <v>51</v>
      </c>
      <c r="H412" s="14" t="s">
        <v>52</v>
      </c>
    </row>
    <row collapsed="false" customFormat="false" customHeight="true" hidden="false" ht="27" outlineLevel="0" r="413">
      <c r="A413" s="13" t="s">
        <v>929</v>
      </c>
      <c r="B413" s="14" t="s">
        <v>930</v>
      </c>
      <c r="D413" s="20"/>
      <c r="E413" s="21" t="s">
        <v>57</v>
      </c>
      <c r="F413" s="14" t="s">
        <v>50</v>
      </c>
      <c r="G413" s="14" t="s">
        <v>51</v>
      </c>
      <c r="H413" s="14" t="s">
        <v>52</v>
      </c>
    </row>
    <row collapsed="false" customFormat="false" customHeight="true" hidden="false" ht="27" outlineLevel="0" r="414">
      <c r="A414" s="13" t="s">
        <v>931</v>
      </c>
      <c r="B414" s="14" t="s">
        <v>932</v>
      </c>
      <c r="C414" s="14" t="s">
        <v>933</v>
      </c>
      <c r="D414" s="20"/>
      <c r="E414" s="22" t="s">
        <v>60</v>
      </c>
      <c r="F414" s="14" t="s">
        <v>50</v>
      </c>
      <c r="H414" s="14" t="s">
        <v>52</v>
      </c>
    </row>
    <row collapsed="false" customFormat="false" customHeight="true" hidden="false" ht="27" outlineLevel="0" r="415">
      <c r="A415" s="13" t="s">
        <v>934</v>
      </c>
      <c r="B415" s="14" t="s">
        <v>935</v>
      </c>
      <c r="D415" s="20"/>
      <c r="E415" s="22" t="s">
        <v>60</v>
      </c>
      <c r="F415" s="14" t="s">
        <v>50</v>
      </c>
    </row>
    <row collapsed="false" customFormat="false" customHeight="true" hidden="false" ht="27" outlineLevel="0" r="416">
      <c r="A416" s="13" t="s">
        <v>936</v>
      </c>
      <c r="B416" s="14" t="s">
        <v>937</v>
      </c>
      <c r="D416" s="20"/>
      <c r="E416" s="21" t="s">
        <v>57</v>
      </c>
      <c r="F416" s="14" t="s">
        <v>50</v>
      </c>
    </row>
    <row collapsed="false" customFormat="false" customHeight="true" hidden="false" ht="27" outlineLevel="0" r="417">
      <c r="A417" s="13" t="s">
        <v>720</v>
      </c>
      <c r="B417" s="14" t="s">
        <v>690</v>
      </c>
      <c r="D417" s="20" t="s">
        <v>691</v>
      </c>
      <c r="E417" s="22" t="s">
        <v>60</v>
      </c>
      <c r="F417" s="14" t="s">
        <v>50</v>
      </c>
      <c r="G417" s="14" t="s">
        <v>51</v>
      </c>
      <c r="H417" s="14" t="s">
        <v>52</v>
      </c>
    </row>
    <row collapsed="false" customFormat="false" customHeight="true" hidden="false" ht="27" outlineLevel="0" r="418">
      <c r="A418" s="13" t="s">
        <v>745</v>
      </c>
      <c r="B418" s="14" t="s">
        <v>697</v>
      </c>
      <c r="D418" s="20" t="s">
        <v>696</v>
      </c>
      <c r="E418" s="21" t="s">
        <v>57</v>
      </c>
      <c r="F418" s="14" t="s">
        <v>50</v>
      </c>
      <c r="H418" s="14" t="s">
        <v>52</v>
      </c>
    </row>
    <row collapsed="false" customFormat="false" customHeight="true" hidden="false" ht="27" outlineLevel="0" r="419">
      <c r="A419" s="13" t="s">
        <v>938</v>
      </c>
      <c r="B419" s="14" t="s">
        <v>939</v>
      </c>
      <c r="D419" s="20" t="s">
        <v>940</v>
      </c>
      <c r="E419" s="21" t="s">
        <v>57</v>
      </c>
      <c r="F419" s="14" t="s">
        <v>50</v>
      </c>
      <c r="H419" s="14" t="s">
        <v>52</v>
      </c>
    </row>
    <row collapsed="false" customFormat="false" customHeight="true" hidden="false" ht="27" outlineLevel="0" r="420">
      <c r="A420" s="13" t="s">
        <v>941</v>
      </c>
      <c r="B420" s="14" t="s">
        <v>942</v>
      </c>
      <c r="D420" s="20"/>
      <c r="E420" s="23" t="s">
        <v>113</v>
      </c>
      <c r="F420" s="14" t="s">
        <v>50</v>
      </c>
      <c r="G420" s="14" t="s">
        <v>51</v>
      </c>
      <c r="H420" s="14" t="s">
        <v>52</v>
      </c>
    </row>
    <row collapsed="false" customFormat="false" customHeight="true" hidden="false" ht="27" outlineLevel="0" r="421">
      <c r="A421" s="13" t="s">
        <v>943</v>
      </c>
      <c r="B421" s="14" t="s">
        <v>944</v>
      </c>
      <c r="D421" s="20"/>
      <c r="E421" s="23" t="s">
        <v>113</v>
      </c>
      <c r="F421" s="14" t="s">
        <v>50</v>
      </c>
      <c r="G421" s="14" t="s">
        <v>51</v>
      </c>
      <c r="H421" s="14" t="s">
        <v>52</v>
      </c>
    </row>
    <row collapsed="false" customFormat="false" customHeight="true" hidden="false" ht="27" outlineLevel="0" r="422">
      <c r="A422" s="24" t="s">
        <v>945</v>
      </c>
      <c r="B422" s="25"/>
      <c r="C422" s="25"/>
      <c r="D422" s="25"/>
      <c r="E422" s="25"/>
      <c r="F422" s="25"/>
      <c r="G422" s="25"/>
      <c r="H422" s="25"/>
    </row>
    <row collapsed="false" customFormat="false" customHeight="true" hidden="false" ht="27" outlineLevel="0" r="423">
      <c r="A423" s="13" t="s">
        <v>946</v>
      </c>
      <c r="B423" s="14" t="s">
        <v>947</v>
      </c>
      <c r="D423" s="20" t="s">
        <v>948</v>
      </c>
      <c r="E423" s="22" t="s">
        <v>60</v>
      </c>
      <c r="F423" s="14" t="s">
        <v>50</v>
      </c>
      <c r="H423" s="14" t="s">
        <v>52</v>
      </c>
    </row>
    <row collapsed="false" customFormat="false" customHeight="false" hidden="false" ht="75" outlineLevel="0" r="424">
      <c r="A424" s="13" t="s">
        <v>949</v>
      </c>
      <c r="B424" s="14" t="s">
        <v>950</v>
      </c>
      <c r="C424" s="14" t="s">
        <v>951</v>
      </c>
      <c r="D424" s="20"/>
      <c r="E424" s="22" t="s">
        <v>60</v>
      </c>
      <c r="F424" s="14" t="s">
        <v>50</v>
      </c>
      <c r="H424" s="14" t="s">
        <v>52</v>
      </c>
    </row>
    <row collapsed="false" customFormat="false" customHeight="false" hidden="false" ht="60" outlineLevel="0" r="425">
      <c r="A425" s="13" t="s">
        <v>952</v>
      </c>
      <c r="B425" s="14" t="s">
        <v>953</v>
      </c>
      <c r="C425" s="14" t="s">
        <v>954</v>
      </c>
      <c r="D425" s="20"/>
      <c r="E425" s="22" t="s">
        <v>60</v>
      </c>
      <c r="F425" s="14" t="s">
        <v>50</v>
      </c>
      <c r="H425" s="14" t="s">
        <v>52</v>
      </c>
    </row>
    <row collapsed="false" customFormat="false" customHeight="true" hidden="false" ht="27" outlineLevel="0" r="426">
      <c r="A426" s="13" t="s">
        <v>955</v>
      </c>
      <c r="B426" s="14" t="s">
        <v>956</v>
      </c>
      <c r="D426" s="20"/>
      <c r="E426" s="22" t="s">
        <v>60</v>
      </c>
      <c r="F426" s="14" t="s">
        <v>50</v>
      </c>
      <c r="H426" s="14" t="s">
        <v>52</v>
      </c>
    </row>
    <row collapsed="false" customFormat="false" customHeight="true" hidden="false" ht="27" outlineLevel="0" r="427">
      <c r="A427" s="13" t="s">
        <v>957</v>
      </c>
      <c r="B427" s="14" t="s">
        <v>958</v>
      </c>
      <c r="D427" s="20"/>
      <c r="E427" s="22" t="s">
        <v>60</v>
      </c>
      <c r="F427" s="14" t="s">
        <v>50</v>
      </c>
      <c r="H427" s="14" t="s">
        <v>52</v>
      </c>
    </row>
    <row collapsed="false" customFormat="false" customHeight="true" hidden="false" ht="27" outlineLevel="0" r="428">
      <c r="A428" s="13" t="s">
        <v>959</v>
      </c>
      <c r="B428" s="14" t="s">
        <v>960</v>
      </c>
      <c r="C428" s="14" t="s">
        <v>961</v>
      </c>
      <c r="D428" s="20"/>
      <c r="E428" s="22" t="s">
        <v>60</v>
      </c>
      <c r="F428" s="14" t="s">
        <v>50</v>
      </c>
      <c r="H428" s="14" t="s">
        <v>52</v>
      </c>
    </row>
    <row collapsed="false" customFormat="false" customHeight="true" hidden="false" ht="27" outlineLevel="0" r="429">
      <c r="A429" s="13" t="s">
        <v>962</v>
      </c>
      <c r="B429" s="14" t="s">
        <v>963</v>
      </c>
      <c r="C429" s="14" t="s">
        <v>961</v>
      </c>
      <c r="D429" s="20"/>
      <c r="E429" s="22" t="s">
        <v>60</v>
      </c>
      <c r="F429" s="14" t="s">
        <v>50</v>
      </c>
      <c r="H429" s="14" t="s">
        <v>52</v>
      </c>
    </row>
    <row collapsed="false" customFormat="false" customHeight="true" hidden="false" ht="27" outlineLevel="0" r="430">
      <c r="A430" s="13" t="s">
        <v>964</v>
      </c>
      <c r="B430" s="14" t="s">
        <v>965</v>
      </c>
      <c r="C430" s="14" t="s">
        <v>961</v>
      </c>
      <c r="D430" s="20"/>
      <c r="E430" s="22" t="s">
        <v>60</v>
      </c>
      <c r="F430" s="14" t="s">
        <v>50</v>
      </c>
      <c r="H430" s="14" t="s">
        <v>52</v>
      </c>
    </row>
    <row collapsed="false" customFormat="false" customHeight="true" hidden="false" ht="27" outlineLevel="0" r="431">
      <c r="A431" s="13" t="s">
        <v>966</v>
      </c>
      <c r="B431" s="14" t="s">
        <v>967</v>
      </c>
      <c r="D431" s="20"/>
      <c r="E431" s="22" t="s">
        <v>60</v>
      </c>
      <c r="F431" s="14" t="s">
        <v>50</v>
      </c>
      <c r="H431" s="14" t="s">
        <v>52</v>
      </c>
    </row>
    <row collapsed="false" customFormat="false" customHeight="true" hidden="false" ht="27" outlineLevel="0" r="432">
      <c r="A432" s="13" t="s">
        <v>968</v>
      </c>
      <c r="B432" s="14" t="s">
        <v>969</v>
      </c>
      <c r="D432" s="20"/>
      <c r="E432" s="22" t="s">
        <v>60</v>
      </c>
      <c r="F432" s="14" t="s">
        <v>50</v>
      </c>
      <c r="H432" s="14" t="s">
        <v>52</v>
      </c>
    </row>
    <row collapsed="false" customFormat="false" customHeight="true" hidden="false" ht="27" outlineLevel="0" r="433">
      <c r="A433" s="13" t="s">
        <v>703</v>
      </c>
      <c r="B433" s="14" t="s">
        <v>704</v>
      </c>
      <c r="D433" s="20" t="s">
        <v>970</v>
      </c>
      <c r="E433" s="21" t="s">
        <v>57</v>
      </c>
      <c r="F433" s="14" t="s">
        <v>50</v>
      </c>
      <c r="H433" s="14" t="s">
        <v>52</v>
      </c>
    </row>
    <row collapsed="false" customFormat="false" customHeight="true" hidden="false" ht="27" outlineLevel="0" r="434">
      <c r="A434" s="18" t="s">
        <v>971</v>
      </c>
      <c r="B434" s="19"/>
      <c r="C434" s="19"/>
      <c r="D434" s="19"/>
      <c r="E434" s="19"/>
      <c r="F434" s="19"/>
      <c r="G434" s="19"/>
      <c r="H434" s="19"/>
    </row>
    <row collapsed="false" customFormat="false" customHeight="true" hidden="false" ht="27" outlineLevel="0" r="435">
      <c r="A435" s="24" t="s">
        <v>543</v>
      </c>
      <c r="B435" s="25"/>
      <c r="C435" s="25"/>
      <c r="D435" s="25"/>
      <c r="E435" s="25"/>
      <c r="F435" s="25"/>
      <c r="G435" s="25"/>
      <c r="H435" s="25"/>
    </row>
    <row collapsed="false" customFormat="false" customHeight="true" hidden="false" ht="27" outlineLevel="0" r="436">
      <c r="A436" s="13" t="s">
        <v>972</v>
      </c>
      <c r="B436" s="14" t="s">
        <v>973</v>
      </c>
      <c r="D436" s="20"/>
      <c r="E436" s="22" t="s">
        <v>60</v>
      </c>
      <c r="F436" s="14" t="s">
        <v>50</v>
      </c>
      <c r="H436" s="14" t="s">
        <v>52</v>
      </c>
    </row>
    <row collapsed="false" customFormat="false" customHeight="true" hidden="false" ht="27" outlineLevel="0" r="437">
      <c r="A437" s="13" t="s">
        <v>974</v>
      </c>
      <c r="B437" s="14" t="s">
        <v>975</v>
      </c>
      <c r="D437" s="20"/>
      <c r="E437" s="22" t="s">
        <v>60</v>
      </c>
      <c r="F437" s="14" t="s">
        <v>50</v>
      </c>
    </row>
    <row collapsed="false" customFormat="false" customHeight="true" hidden="false" ht="27" outlineLevel="0" r="438">
      <c r="A438" s="13" t="s">
        <v>976</v>
      </c>
      <c r="B438" s="14" t="s">
        <v>977</v>
      </c>
      <c r="D438" s="20"/>
      <c r="E438" s="22" t="s">
        <v>60</v>
      </c>
      <c r="F438" s="14" t="s">
        <v>50</v>
      </c>
    </row>
    <row collapsed="false" customFormat="false" customHeight="true" hidden="false" ht="27" outlineLevel="0" r="439">
      <c r="A439" s="13" t="s">
        <v>978</v>
      </c>
      <c r="B439" s="14" t="s">
        <v>979</v>
      </c>
      <c r="D439" s="20"/>
      <c r="E439" s="22" t="s">
        <v>60</v>
      </c>
      <c r="F439" s="14" t="s">
        <v>50</v>
      </c>
    </row>
    <row collapsed="false" customFormat="false" customHeight="true" hidden="false" ht="27" outlineLevel="0" r="440">
      <c r="A440" s="13" t="s">
        <v>980</v>
      </c>
      <c r="B440" s="14" t="s">
        <v>981</v>
      </c>
      <c r="D440" s="20"/>
      <c r="E440" s="22" t="s">
        <v>60</v>
      </c>
    </row>
    <row collapsed="false" customFormat="false" customHeight="true" hidden="false" ht="27" outlineLevel="0" r="441">
      <c r="A441" s="13" t="s">
        <v>982</v>
      </c>
      <c r="B441" s="14" t="s">
        <v>983</v>
      </c>
      <c r="D441" s="20"/>
      <c r="E441" s="22" t="s">
        <v>60</v>
      </c>
      <c r="F441" s="14" t="s">
        <v>50</v>
      </c>
      <c r="H441" s="14" t="s">
        <v>52</v>
      </c>
    </row>
    <row collapsed="false" customFormat="false" customHeight="true" hidden="false" ht="27" outlineLevel="0" r="442">
      <c r="A442" s="13" t="s">
        <v>984</v>
      </c>
      <c r="B442" s="14" t="s">
        <v>985</v>
      </c>
      <c r="D442" s="20"/>
      <c r="E442" s="22" t="s">
        <v>60</v>
      </c>
      <c r="F442" s="14" t="s">
        <v>50</v>
      </c>
      <c r="H442" s="14" t="s">
        <v>52</v>
      </c>
    </row>
    <row collapsed="false" customFormat="false" customHeight="true" hidden="false" ht="27" outlineLevel="0" r="443">
      <c r="A443" s="13" t="s">
        <v>986</v>
      </c>
      <c r="B443" s="14" t="s">
        <v>987</v>
      </c>
      <c r="D443" s="20"/>
      <c r="E443" s="21" t="s">
        <v>57</v>
      </c>
      <c r="H443" s="14" t="s">
        <v>52</v>
      </c>
    </row>
    <row collapsed="false" customFormat="false" customHeight="true" hidden="false" ht="27" outlineLevel="0" r="444">
      <c r="A444" s="13" t="s">
        <v>988</v>
      </c>
      <c r="B444" s="14" t="s">
        <v>989</v>
      </c>
      <c r="D444" s="20"/>
      <c r="E444" s="21" t="s">
        <v>57</v>
      </c>
      <c r="F444" s="14" t="s">
        <v>50</v>
      </c>
      <c r="H444" s="14" t="s">
        <v>52</v>
      </c>
    </row>
    <row collapsed="false" customFormat="false" customHeight="true" hidden="false" ht="27" outlineLevel="0" r="445">
      <c r="A445" s="13" t="s">
        <v>990</v>
      </c>
      <c r="B445" s="14" t="s">
        <v>991</v>
      </c>
      <c r="D445" s="20"/>
      <c r="E445" s="21" t="s">
        <v>57</v>
      </c>
      <c r="F445" s="14" t="s">
        <v>50</v>
      </c>
      <c r="H445" s="14" t="s">
        <v>52</v>
      </c>
    </row>
    <row collapsed="false" customFormat="false" customHeight="true" hidden="false" ht="27" outlineLevel="0" r="446">
      <c r="A446" s="13" t="s">
        <v>992</v>
      </c>
      <c r="B446" s="14" t="s">
        <v>993</v>
      </c>
      <c r="D446" s="20"/>
      <c r="E446" s="22" t="s">
        <v>60</v>
      </c>
      <c r="F446" s="14" t="s">
        <v>50</v>
      </c>
      <c r="H446" s="14" t="s">
        <v>52</v>
      </c>
    </row>
    <row collapsed="false" customFormat="false" customHeight="true" hidden="false" ht="27" outlineLevel="0" r="447">
      <c r="A447" s="13" t="s">
        <v>994</v>
      </c>
      <c r="B447" s="14" t="s">
        <v>995</v>
      </c>
      <c r="D447" s="20"/>
      <c r="E447" s="22" t="s">
        <v>60</v>
      </c>
      <c r="F447" s="14" t="s">
        <v>50</v>
      </c>
    </row>
    <row collapsed="false" customFormat="false" customHeight="true" hidden="false" ht="27" outlineLevel="0" r="448">
      <c r="A448" s="13" t="s">
        <v>996</v>
      </c>
      <c r="B448" s="14" t="s">
        <v>997</v>
      </c>
      <c r="D448" s="20" t="s">
        <v>998</v>
      </c>
      <c r="E448" s="22" t="s">
        <v>60</v>
      </c>
      <c r="F448" s="14" t="s">
        <v>50</v>
      </c>
    </row>
    <row collapsed="false" customFormat="false" customHeight="true" hidden="false" ht="27" outlineLevel="0" r="449">
      <c r="A449" s="13" t="s">
        <v>999</v>
      </c>
      <c r="B449" s="14" t="s">
        <v>1000</v>
      </c>
      <c r="D449" s="20"/>
      <c r="E449" s="22" t="s">
        <v>60</v>
      </c>
      <c r="F449" s="14" t="s">
        <v>50</v>
      </c>
    </row>
    <row collapsed="false" customFormat="false" customHeight="true" hidden="false" ht="27" outlineLevel="0" r="450">
      <c r="A450" s="13" t="s">
        <v>1001</v>
      </c>
      <c r="B450" s="14" t="s">
        <v>1002</v>
      </c>
      <c r="D450" s="20"/>
      <c r="E450" s="22" t="s">
        <v>60</v>
      </c>
      <c r="F450" s="14" t="s">
        <v>50</v>
      </c>
      <c r="H450" s="14" t="s">
        <v>52</v>
      </c>
    </row>
    <row collapsed="false" customFormat="false" customHeight="true" hidden="false" ht="27" outlineLevel="0" r="451">
      <c r="A451" s="13" t="s">
        <v>1003</v>
      </c>
      <c r="B451" s="14" t="s">
        <v>1004</v>
      </c>
      <c r="D451" s="20"/>
      <c r="E451" s="22" t="s">
        <v>60</v>
      </c>
      <c r="F451" s="14" t="s">
        <v>50</v>
      </c>
      <c r="H451" s="14" t="s">
        <v>52</v>
      </c>
    </row>
    <row collapsed="false" customFormat="false" customHeight="true" hidden="false" ht="27" outlineLevel="0" r="452">
      <c r="A452" s="13" t="s">
        <v>1005</v>
      </c>
      <c r="B452" s="14" t="s">
        <v>1006</v>
      </c>
      <c r="D452" s="20"/>
      <c r="E452" s="22" t="s">
        <v>60</v>
      </c>
      <c r="F452" s="14" t="s">
        <v>50</v>
      </c>
    </row>
    <row collapsed="false" customFormat="false" customHeight="true" hidden="false" ht="27" outlineLevel="0" r="453">
      <c r="A453" s="13" t="s">
        <v>1007</v>
      </c>
      <c r="B453" s="14" t="s">
        <v>1008</v>
      </c>
      <c r="D453" s="20"/>
      <c r="E453" s="22" t="s">
        <v>60</v>
      </c>
      <c r="F453" s="14" t="s">
        <v>50</v>
      </c>
    </row>
    <row collapsed="false" customFormat="false" customHeight="true" hidden="false" ht="27" outlineLevel="0" r="454">
      <c r="A454" s="13" t="s">
        <v>1009</v>
      </c>
      <c r="B454" s="14" t="s">
        <v>1010</v>
      </c>
      <c r="D454" s="20" t="s">
        <v>1011</v>
      </c>
      <c r="E454" s="21" t="s">
        <v>57</v>
      </c>
      <c r="F454" s="14" t="s">
        <v>50</v>
      </c>
      <c r="G454" s="14" t="s">
        <v>51</v>
      </c>
      <c r="H454" s="14" t="s">
        <v>52</v>
      </c>
    </row>
    <row collapsed="false" customFormat="false" customHeight="true" hidden="false" ht="27" outlineLevel="0" r="455">
      <c r="A455" s="13" t="s">
        <v>1012</v>
      </c>
      <c r="B455" s="14" t="s">
        <v>1013</v>
      </c>
      <c r="D455" s="20"/>
      <c r="E455" s="22" t="s">
        <v>60</v>
      </c>
      <c r="F455" s="14" t="s">
        <v>50</v>
      </c>
      <c r="H455" s="14" t="s">
        <v>52</v>
      </c>
    </row>
    <row collapsed="false" customFormat="false" customHeight="true" hidden="false" ht="27" outlineLevel="0" r="456">
      <c r="A456" s="13" t="s">
        <v>1014</v>
      </c>
      <c r="B456" s="14" t="s">
        <v>1015</v>
      </c>
      <c r="D456" s="20"/>
      <c r="E456" s="22" t="s">
        <v>60</v>
      </c>
      <c r="F456" s="14" t="s">
        <v>50</v>
      </c>
      <c r="H456" s="14" t="s">
        <v>52</v>
      </c>
    </row>
    <row collapsed="false" customFormat="false" customHeight="true" hidden="false" ht="27" outlineLevel="0" r="457">
      <c r="A457" s="24" t="s">
        <v>1016</v>
      </c>
      <c r="B457" s="25"/>
      <c r="C457" s="25"/>
      <c r="D457" s="25"/>
      <c r="E457" s="25"/>
      <c r="F457" s="25"/>
      <c r="G457" s="25"/>
      <c r="H457" s="25"/>
    </row>
    <row collapsed="false" customFormat="false" customHeight="true" hidden="false" ht="27" outlineLevel="0" r="458">
      <c r="A458" s="13" t="s">
        <v>1017</v>
      </c>
      <c r="B458" s="14" t="s">
        <v>1018</v>
      </c>
      <c r="D458" s="20"/>
      <c r="E458" s="22" t="s">
        <v>60</v>
      </c>
      <c r="F458" s="14" t="s">
        <v>50</v>
      </c>
    </row>
    <row collapsed="false" customFormat="false" customHeight="true" hidden="false" ht="27" outlineLevel="0" r="459">
      <c r="A459" s="13" t="s">
        <v>1019</v>
      </c>
      <c r="B459" s="14" t="s">
        <v>1020</v>
      </c>
      <c r="D459" s="20"/>
      <c r="E459" s="22" t="s">
        <v>60</v>
      </c>
      <c r="F459" s="14" t="s">
        <v>50</v>
      </c>
    </row>
    <row collapsed="false" customFormat="false" customHeight="true" hidden="false" ht="27" outlineLevel="0" r="460">
      <c r="A460" s="13" t="s">
        <v>1021</v>
      </c>
      <c r="B460" s="14" t="s">
        <v>1022</v>
      </c>
      <c r="D460" s="20"/>
      <c r="E460" s="22" t="s">
        <v>60</v>
      </c>
      <c r="F460" s="14" t="s">
        <v>50</v>
      </c>
      <c r="H460" s="14" t="s">
        <v>52</v>
      </c>
    </row>
    <row collapsed="false" customFormat="false" customHeight="true" hidden="false" ht="27" outlineLevel="0" r="461">
      <c r="A461" s="13" t="s">
        <v>1023</v>
      </c>
      <c r="B461" s="14" t="s">
        <v>1024</v>
      </c>
      <c r="D461" s="20"/>
      <c r="E461" s="22" t="s">
        <v>60</v>
      </c>
      <c r="F461" s="14" t="s">
        <v>50</v>
      </c>
      <c r="H461" s="14" t="s">
        <v>52</v>
      </c>
    </row>
    <row collapsed="false" customFormat="false" customHeight="true" hidden="false" ht="27" outlineLevel="0" r="462">
      <c r="A462" s="13" t="s">
        <v>1025</v>
      </c>
      <c r="B462" s="14" t="s">
        <v>1026</v>
      </c>
      <c r="D462" s="20"/>
      <c r="E462" s="22" t="s">
        <v>60</v>
      </c>
      <c r="F462" s="14" t="s">
        <v>50</v>
      </c>
    </row>
    <row collapsed="false" customFormat="false" customHeight="true" hidden="false" ht="27" outlineLevel="0" r="463">
      <c r="A463" s="13" t="s">
        <v>1027</v>
      </c>
      <c r="B463" s="14" t="s">
        <v>1028</v>
      </c>
      <c r="D463" s="20"/>
      <c r="E463" s="22" t="s">
        <v>60</v>
      </c>
      <c r="F463" s="14" t="s">
        <v>50</v>
      </c>
      <c r="H463" s="14" t="s">
        <v>52</v>
      </c>
    </row>
    <row collapsed="false" customFormat="false" customHeight="true" hidden="false" ht="27" outlineLevel="0" r="464">
      <c r="A464" s="24" t="s">
        <v>1029</v>
      </c>
      <c r="B464" s="25"/>
      <c r="C464" s="25"/>
      <c r="D464" s="25"/>
      <c r="E464" s="25"/>
      <c r="F464" s="25"/>
      <c r="G464" s="25"/>
      <c r="H464" s="25"/>
    </row>
    <row collapsed="false" customFormat="false" customHeight="true" hidden="false" ht="27" outlineLevel="0" r="465">
      <c r="A465" s="13" t="s">
        <v>1030</v>
      </c>
      <c r="B465" s="14" t="s">
        <v>1031</v>
      </c>
      <c r="C465" s="14" t="s">
        <v>1032</v>
      </c>
      <c r="D465" s="20"/>
      <c r="E465" s="21" t="s">
        <v>57</v>
      </c>
      <c r="F465" s="14" t="s">
        <v>50</v>
      </c>
    </row>
    <row collapsed="false" customFormat="false" customHeight="true" hidden="false" ht="27" outlineLevel="0" r="466">
      <c r="A466" s="13" t="s">
        <v>1033</v>
      </c>
      <c r="B466" s="14" t="s">
        <v>1034</v>
      </c>
      <c r="D466" s="20"/>
      <c r="E466" s="22" t="s">
        <v>60</v>
      </c>
      <c r="F466" s="14" t="s">
        <v>50</v>
      </c>
    </row>
    <row collapsed="false" customFormat="false" customHeight="true" hidden="false" ht="27" outlineLevel="0" r="467">
      <c r="A467" s="13" t="s">
        <v>1035</v>
      </c>
      <c r="B467" s="14" t="s">
        <v>1036</v>
      </c>
      <c r="D467" s="20"/>
      <c r="E467" s="22" t="s">
        <v>60</v>
      </c>
      <c r="F467" s="14" t="s">
        <v>50</v>
      </c>
      <c r="H467" s="14" t="s">
        <v>52</v>
      </c>
    </row>
    <row collapsed="false" customFormat="false" customHeight="true" hidden="false" ht="27" outlineLevel="0" r="468">
      <c r="A468" s="13" t="s">
        <v>1037</v>
      </c>
      <c r="B468" s="14" t="s">
        <v>1038</v>
      </c>
      <c r="D468" s="20"/>
      <c r="E468" s="22" t="s">
        <v>60</v>
      </c>
      <c r="F468" s="14" t="s">
        <v>50</v>
      </c>
      <c r="H468" s="14" t="s">
        <v>52</v>
      </c>
    </row>
    <row collapsed="false" customFormat="false" customHeight="true" hidden="false" ht="27" outlineLevel="0" r="469">
      <c r="A469" s="13" t="s">
        <v>1039</v>
      </c>
      <c r="B469" s="14" t="s">
        <v>1040</v>
      </c>
      <c r="D469" s="20"/>
      <c r="E469" s="22" t="s">
        <v>60</v>
      </c>
      <c r="F469" s="14" t="s">
        <v>50</v>
      </c>
      <c r="H469" s="14" t="s">
        <v>52</v>
      </c>
    </row>
    <row collapsed="false" customFormat="false" customHeight="true" hidden="false" ht="27" outlineLevel="0" r="470">
      <c r="A470" s="13" t="s">
        <v>1041</v>
      </c>
      <c r="B470" s="14" t="s">
        <v>1042</v>
      </c>
      <c r="D470" s="20"/>
      <c r="E470" s="22" t="s">
        <v>60</v>
      </c>
      <c r="F470" s="14" t="s">
        <v>50</v>
      </c>
      <c r="H470" s="14" t="s">
        <v>52</v>
      </c>
    </row>
    <row collapsed="false" customFormat="false" customHeight="true" hidden="false" ht="27" outlineLevel="0" r="471">
      <c r="A471" s="13" t="s">
        <v>1043</v>
      </c>
      <c r="B471" s="14" t="s">
        <v>1044</v>
      </c>
      <c r="D471" s="20"/>
      <c r="E471" s="22" t="s">
        <v>60</v>
      </c>
      <c r="F471" s="14" t="s">
        <v>50</v>
      </c>
      <c r="H471" s="14" t="s">
        <v>52</v>
      </c>
    </row>
    <row collapsed="false" customFormat="false" customHeight="true" hidden="false" ht="27" outlineLevel="0" r="472">
      <c r="A472" s="13" t="s">
        <v>1045</v>
      </c>
      <c r="B472" s="14" t="s">
        <v>1046</v>
      </c>
      <c r="D472" s="20"/>
      <c r="E472" s="21" t="s">
        <v>57</v>
      </c>
      <c r="F472" s="14" t="s">
        <v>50</v>
      </c>
      <c r="H472" s="14" t="s">
        <v>52</v>
      </c>
    </row>
    <row collapsed="false" customFormat="false" customHeight="true" hidden="false" ht="27" outlineLevel="0" r="473">
      <c r="A473" s="13" t="s">
        <v>1047</v>
      </c>
      <c r="B473" s="14" t="s">
        <v>1048</v>
      </c>
      <c r="D473" s="20"/>
      <c r="E473" s="22" t="s">
        <v>60</v>
      </c>
      <c r="F473" s="14" t="s">
        <v>50</v>
      </c>
      <c r="H473" s="14" t="s">
        <v>52</v>
      </c>
    </row>
    <row collapsed="false" customFormat="false" customHeight="true" hidden="false" ht="27" outlineLevel="0" r="474">
      <c r="A474" s="13" t="s">
        <v>1049</v>
      </c>
      <c r="B474" s="14" t="s">
        <v>1050</v>
      </c>
      <c r="D474" s="20" t="s">
        <v>1051</v>
      </c>
      <c r="E474" s="22" t="s">
        <v>60</v>
      </c>
      <c r="F474" s="14" t="s">
        <v>50</v>
      </c>
      <c r="H474" s="14" t="s">
        <v>52</v>
      </c>
    </row>
    <row collapsed="false" customFormat="false" customHeight="true" hidden="false" ht="27" outlineLevel="0" r="475">
      <c r="A475" s="13" t="s">
        <v>1052</v>
      </c>
      <c r="B475" s="14" t="s">
        <v>1053</v>
      </c>
      <c r="D475" s="20"/>
      <c r="E475" s="21" t="s">
        <v>57</v>
      </c>
      <c r="F475" s="14" t="s">
        <v>50</v>
      </c>
      <c r="H475" s="14" t="s">
        <v>52</v>
      </c>
    </row>
    <row collapsed="false" customFormat="false" customHeight="true" hidden="false" ht="27" outlineLevel="0" r="476">
      <c r="A476" s="13" t="s">
        <v>1054</v>
      </c>
      <c r="B476" s="14" t="s">
        <v>1055</v>
      </c>
      <c r="C476" s="14" t="s">
        <v>1056</v>
      </c>
      <c r="D476" s="20"/>
      <c r="E476" s="22" t="s">
        <v>60</v>
      </c>
      <c r="F476" s="14" t="s">
        <v>50</v>
      </c>
      <c r="H476" s="14" t="s">
        <v>52</v>
      </c>
    </row>
    <row collapsed="false" customFormat="false" customHeight="true" hidden="false" ht="27" outlineLevel="0" r="477">
      <c r="A477" s="13" t="s">
        <v>1057</v>
      </c>
      <c r="B477" s="14" t="s">
        <v>1058</v>
      </c>
      <c r="D477" s="20"/>
      <c r="E477" s="22" t="s">
        <v>60</v>
      </c>
      <c r="F477" s="14" t="s">
        <v>50</v>
      </c>
    </row>
    <row collapsed="false" customFormat="false" customHeight="true" hidden="false" ht="27" outlineLevel="0" r="478">
      <c r="A478" s="13" t="s">
        <v>1059</v>
      </c>
      <c r="B478" s="14" t="s">
        <v>1060</v>
      </c>
      <c r="D478" s="20"/>
      <c r="E478" s="22" t="s">
        <v>60</v>
      </c>
      <c r="F478" s="14" t="s">
        <v>50</v>
      </c>
    </row>
    <row collapsed="false" customFormat="false" customHeight="true" hidden="false" ht="27" outlineLevel="0" r="479">
      <c r="A479" s="13" t="s">
        <v>1061</v>
      </c>
      <c r="B479" s="14" t="s">
        <v>1062</v>
      </c>
      <c r="C479" s="14" t="s">
        <v>1056</v>
      </c>
      <c r="D479" s="20"/>
      <c r="E479" s="22" t="s">
        <v>60</v>
      </c>
      <c r="F479" s="14" t="s">
        <v>50</v>
      </c>
    </row>
    <row collapsed="false" customFormat="false" customHeight="true" hidden="false" ht="27" outlineLevel="0" r="480">
      <c r="A480" s="13" t="s">
        <v>1063</v>
      </c>
      <c r="B480" s="14" t="s">
        <v>1064</v>
      </c>
      <c r="D480" s="20"/>
      <c r="E480" s="22" t="s">
        <v>60</v>
      </c>
      <c r="F480" s="14" t="s">
        <v>50</v>
      </c>
    </row>
    <row collapsed="false" customFormat="false" customHeight="true" hidden="false" ht="27" outlineLevel="0" r="481">
      <c r="A481" s="13" t="s">
        <v>1065</v>
      </c>
      <c r="B481" s="14" t="s">
        <v>1066</v>
      </c>
      <c r="D481" s="20"/>
      <c r="E481" s="22" t="s">
        <v>60</v>
      </c>
      <c r="F481" s="14" t="s">
        <v>50</v>
      </c>
    </row>
    <row collapsed="false" customFormat="false" customHeight="true" hidden="false" ht="27" outlineLevel="0" r="482">
      <c r="A482" s="24" t="s">
        <v>1067</v>
      </c>
      <c r="B482" s="25"/>
      <c r="C482" s="25"/>
      <c r="D482" s="25"/>
      <c r="E482" s="25"/>
      <c r="F482" s="25"/>
      <c r="G482" s="25"/>
      <c r="H482" s="25"/>
    </row>
    <row collapsed="false" customFormat="false" customHeight="true" hidden="false" ht="27" outlineLevel="0" r="483">
      <c r="A483" s="13" t="s">
        <v>1068</v>
      </c>
      <c r="B483" s="14" t="s">
        <v>1069</v>
      </c>
      <c r="D483" s="20"/>
      <c r="E483" s="22" t="s">
        <v>60</v>
      </c>
      <c r="F483" s="14" t="s">
        <v>50</v>
      </c>
    </row>
    <row collapsed="false" customFormat="false" customHeight="false" hidden="false" ht="30" outlineLevel="0" r="484">
      <c r="A484" s="13" t="s">
        <v>1070</v>
      </c>
      <c r="B484" s="14" t="s">
        <v>1071</v>
      </c>
      <c r="C484" s="14" t="s">
        <v>1072</v>
      </c>
      <c r="D484" s="20"/>
      <c r="E484" s="22" t="s">
        <v>60</v>
      </c>
      <c r="F484" s="14" t="s">
        <v>50</v>
      </c>
    </row>
    <row collapsed="false" customFormat="false" customHeight="true" hidden="false" ht="26.25" outlineLevel="0" r="485">
      <c r="A485" s="13" t="s">
        <v>1073</v>
      </c>
      <c r="B485" s="14" t="s">
        <v>1031</v>
      </c>
      <c r="C485" s="14" t="s">
        <v>1074</v>
      </c>
      <c r="D485" s="20"/>
      <c r="E485" s="21" t="s">
        <v>57</v>
      </c>
      <c r="F485" s="14" t="s">
        <v>50</v>
      </c>
    </row>
    <row collapsed="false" customFormat="false" customHeight="true" hidden="false" ht="27" outlineLevel="0" r="486">
      <c r="A486" s="13" t="s">
        <v>1075</v>
      </c>
      <c r="B486" s="14" t="s">
        <v>1076</v>
      </c>
      <c r="D486" s="20"/>
      <c r="E486" s="22" t="s">
        <v>60</v>
      </c>
      <c r="F486" s="14" t="s">
        <v>50</v>
      </c>
    </row>
    <row collapsed="false" customFormat="false" customHeight="true" hidden="false" ht="27" outlineLevel="0" r="487">
      <c r="A487" s="13" t="s">
        <v>1077</v>
      </c>
      <c r="B487" s="14" t="s">
        <v>1078</v>
      </c>
      <c r="C487" s="14" t="s">
        <v>1079</v>
      </c>
      <c r="D487" s="20"/>
      <c r="E487" s="22" t="s">
        <v>60</v>
      </c>
      <c r="F487" s="14" t="s">
        <v>50</v>
      </c>
    </row>
    <row collapsed="false" customFormat="false" customHeight="true" hidden="false" ht="27" outlineLevel="0" r="488">
      <c r="A488" s="13" t="s">
        <v>1080</v>
      </c>
      <c r="B488" s="14" t="s">
        <v>1081</v>
      </c>
      <c r="C488" s="14" t="s">
        <v>1074</v>
      </c>
      <c r="D488" s="20"/>
      <c r="E488" s="22" t="s">
        <v>60</v>
      </c>
      <c r="F488" s="14" t="s">
        <v>50</v>
      </c>
    </row>
    <row collapsed="false" customFormat="false" customHeight="true" hidden="false" ht="27" outlineLevel="0" r="489">
      <c r="A489" s="13" t="s">
        <v>1082</v>
      </c>
      <c r="B489" s="14" t="s">
        <v>1083</v>
      </c>
      <c r="D489" s="20"/>
      <c r="E489" s="22" t="s">
        <v>60</v>
      </c>
      <c r="F489" s="14" t="s">
        <v>50</v>
      </c>
    </row>
    <row collapsed="false" customFormat="false" customHeight="true" hidden="false" ht="27" outlineLevel="0" r="490">
      <c r="A490" s="13" t="s">
        <v>1084</v>
      </c>
      <c r="B490" s="14" t="s">
        <v>1085</v>
      </c>
      <c r="D490" s="20"/>
      <c r="E490" s="22" t="s">
        <v>60</v>
      </c>
      <c r="F490" s="14" t="s">
        <v>50</v>
      </c>
    </row>
    <row collapsed="false" customFormat="false" customHeight="true" hidden="false" ht="27" outlineLevel="0" r="491">
      <c r="A491" s="13" t="s">
        <v>1086</v>
      </c>
      <c r="B491" s="14" t="s">
        <v>1087</v>
      </c>
      <c r="D491" s="20"/>
      <c r="E491" s="22" t="s">
        <v>60</v>
      </c>
      <c r="F491" s="14" t="s">
        <v>50</v>
      </c>
    </row>
    <row collapsed="false" customFormat="false" customHeight="true" hidden="false" ht="27" outlineLevel="0" r="492">
      <c r="A492" s="13" t="s">
        <v>1088</v>
      </c>
      <c r="B492" s="14" t="s">
        <v>1089</v>
      </c>
      <c r="D492" s="20" t="s">
        <v>1090</v>
      </c>
      <c r="E492" s="22" t="s">
        <v>60</v>
      </c>
      <c r="F492" s="14" t="s">
        <v>50</v>
      </c>
      <c r="H492" s="14" t="s">
        <v>52</v>
      </c>
    </row>
    <row collapsed="false" customFormat="false" customHeight="true" hidden="false" ht="27" outlineLevel="0" r="493">
      <c r="A493" s="13" t="s">
        <v>1091</v>
      </c>
      <c r="B493" s="14" t="s">
        <v>1092</v>
      </c>
      <c r="D493" s="20"/>
      <c r="E493" s="22" t="s">
        <v>60</v>
      </c>
      <c r="F493" s="14" t="s">
        <v>50</v>
      </c>
    </row>
    <row collapsed="false" customFormat="false" customHeight="true" hidden="false" ht="27" outlineLevel="0" r="494">
      <c r="A494" s="13" t="s">
        <v>1093</v>
      </c>
      <c r="B494" s="14" t="s">
        <v>1094</v>
      </c>
      <c r="D494" s="20"/>
      <c r="E494" s="22" t="s">
        <v>60</v>
      </c>
      <c r="F494" s="14" t="s">
        <v>50</v>
      </c>
    </row>
    <row collapsed="false" customFormat="false" customHeight="true" hidden="false" ht="27" outlineLevel="0" r="495">
      <c r="A495" s="13" t="s">
        <v>1095</v>
      </c>
      <c r="B495" s="14" t="s">
        <v>1096</v>
      </c>
      <c r="D495" s="20"/>
      <c r="E495" s="22" t="s">
        <v>60</v>
      </c>
      <c r="F495" s="14" t="s">
        <v>50</v>
      </c>
      <c r="H495" s="14" t="s">
        <v>52</v>
      </c>
    </row>
    <row collapsed="false" customFormat="false" customHeight="true" hidden="false" ht="27" outlineLevel="0" r="496">
      <c r="A496" s="13" t="s">
        <v>1097</v>
      </c>
      <c r="B496" s="14" t="s">
        <v>1098</v>
      </c>
      <c r="D496" s="20"/>
      <c r="E496" s="22" t="s">
        <v>60</v>
      </c>
      <c r="F496" s="14" t="s">
        <v>50</v>
      </c>
      <c r="H496" s="14" t="s">
        <v>52</v>
      </c>
    </row>
    <row collapsed="false" customFormat="false" customHeight="true" hidden="false" ht="27" outlineLevel="0" r="497">
      <c r="A497" s="13" t="s">
        <v>1099</v>
      </c>
      <c r="B497" s="14" t="s">
        <v>1100</v>
      </c>
      <c r="D497" s="20"/>
      <c r="E497" s="22" t="s">
        <v>60</v>
      </c>
      <c r="F497" s="14" t="s">
        <v>50</v>
      </c>
    </row>
    <row collapsed="false" customFormat="false" customHeight="true" hidden="false" ht="27" outlineLevel="0" r="498">
      <c r="A498" s="13" t="s">
        <v>1101</v>
      </c>
      <c r="B498" s="14" t="s">
        <v>1102</v>
      </c>
      <c r="D498" s="20"/>
      <c r="E498" s="22" t="s">
        <v>60</v>
      </c>
      <c r="F498" s="14" t="s">
        <v>50</v>
      </c>
    </row>
    <row collapsed="false" customFormat="false" customHeight="true" hidden="false" ht="27" outlineLevel="0" r="499">
      <c r="A499" s="13" t="s">
        <v>1103</v>
      </c>
      <c r="B499" s="14" t="s">
        <v>1104</v>
      </c>
      <c r="D499" s="20"/>
      <c r="E499" s="22" t="s">
        <v>60</v>
      </c>
      <c r="F499" s="14" t="s">
        <v>50</v>
      </c>
    </row>
    <row collapsed="false" customFormat="false" customHeight="true" hidden="false" ht="27" outlineLevel="0" r="500">
      <c r="A500" s="13" t="s">
        <v>1105</v>
      </c>
      <c r="B500" s="14" t="s">
        <v>1106</v>
      </c>
      <c r="D500" s="20"/>
      <c r="E500" s="22" t="s">
        <v>60</v>
      </c>
      <c r="F500" s="14" t="s">
        <v>50</v>
      </c>
      <c r="H500" s="14" t="s">
        <v>52</v>
      </c>
    </row>
    <row collapsed="false" customFormat="false" customHeight="true" hidden="false" ht="27" outlineLevel="0" r="501">
      <c r="A501" s="13" t="s">
        <v>1107</v>
      </c>
      <c r="B501" s="14" t="s">
        <v>1108</v>
      </c>
      <c r="D501" s="20"/>
      <c r="E501" s="22" t="s">
        <v>60</v>
      </c>
      <c r="F501" s="14" t="s">
        <v>50</v>
      </c>
      <c r="H501" s="14" t="s">
        <v>52</v>
      </c>
    </row>
    <row collapsed="false" customFormat="false" customHeight="true" hidden="false" ht="27" outlineLevel="0" r="502">
      <c r="A502" s="13" t="s">
        <v>1109</v>
      </c>
      <c r="B502" s="14" t="s">
        <v>1110</v>
      </c>
      <c r="D502" s="20"/>
      <c r="E502" s="22" t="s">
        <v>60</v>
      </c>
      <c r="F502" s="14" t="s">
        <v>50</v>
      </c>
    </row>
    <row collapsed="false" customFormat="false" customHeight="true" hidden="false" ht="27" outlineLevel="0" r="503">
      <c r="A503" s="13" t="s">
        <v>1111</v>
      </c>
      <c r="B503" s="14" t="s">
        <v>1112</v>
      </c>
      <c r="D503" s="20"/>
      <c r="E503" s="22" t="s">
        <v>60</v>
      </c>
      <c r="F503" s="14" t="s">
        <v>50</v>
      </c>
      <c r="H503" s="14" t="s">
        <v>52</v>
      </c>
    </row>
    <row collapsed="false" customFormat="false" customHeight="true" hidden="false" ht="27" outlineLevel="0" r="504">
      <c r="A504" s="13" t="s">
        <v>536</v>
      </c>
      <c r="B504" s="14" t="s">
        <v>537</v>
      </c>
      <c r="D504" s="20" t="s">
        <v>485</v>
      </c>
      <c r="E504" s="22" t="s">
        <v>60</v>
      </c>
      <c r="F504" s="14" t="s">
        <v>50</v>
      </c>
      <c r="H504" s="14" t="s">
        <v>52</v>
      </c>
    </row>
    <row collapsed="false" customFormat="false" customHeight="true" hidden="false" ht="27" outlineLevel="0" r="505">
      <c r="A505" s="18" t="s">
        <v>1113</v>
      </c>
      <c r="B505" s="19"/>
      <c r="C505" s="19"/>
      <c r="D505" s="19"/>
      <c r="E505" s="19"/>
      <c r="F505" s="19"/>
      <c r="G505" s="19"/>
      <c r="H505" s="19"/>
    </row>
    <row collapsed="false" customFormat="false" customHeight="true" hidden="false" ht="27" outlineLevel="0" r="506">
      <c r="A506" s="24" t="s">
        <v>124</v>
      </c>
      <c r="B506" s="25"/>
      <c r="C506" s="25"/>
      <c r="D506" s="25"/>
      <c r="E506" s="25"/>
      <c r="F506" s="25"/>
      <c r="G506" s="25"/>
      <c r="H506" s="25"/>
    </row>
    <row collapsed="false" customFormat="false" customHeight="true" hidden="false" ht="27" outlineLevel="0" r="507">
      <c r="A507" s="13" t="s">
        <v>980</v>
      </c>
      <c r="B507" s="14" t="s">
        <v>981</v>
      </c>
      <c r="D507" s="20"/>
      <c r="E507" s="22" t="s">
        <v>60</v>
      </c>
    </row>
    <row collapsed="false" customFormat="false" customHeight="true" hidden="false" ht="27" outlineLevel="0" r="508">
      <c r="A508" s="13" t="s">
        <v>1114</v>
      </c>
      <c r="B508" s="14" t="s">
        <v>1115</v>
      </c>
      <c r="D508" s="20"/>
      <c r="E508" s="21" t="s">
        <v>57</v>
      </c>
      <c r="F508" s="14" t="s">
        <v>50</v>
      </c>
    </row>
    <row collapsed="false" customFormat="false" customHeight="true" hidden="false" ht="27" outlineLevel="0" r="509">
      <c r="A509" s="13" t="s">
        <v>1116</v>
      </c>
      <c r="B509" s="14" t="s">
        <v>1117</v>
      </c>
      <c r="C509" s="14" t="s">
        <v>1118</v>
      </c>
      <c r="D509" s="20" t="s">
        <v>1119</v>
      </c>
      <c r="E509" s="21" t="s">
        <v>57</v>
      </c>
      <c r="F509" s="14" t="s">
        <v>50</v>
      </c>
    </row>
    <row collapsed="false" customFormat="false" customHeight="true" hidden="false" ht="27" outlineLevel="0" r="510">
      <c r="A510" s="13" t="s">
        <v>1120</v>
      </c>
      <c r="B510" s="14" t="s">
        <v>1121</v>
      </c>
      <c r="D510" s="20"/>
      <c r="E510" s="22" t="s">
        <v>60</v>
      </c>
      <c r="F510" s="14" t="s">
        <v>50</v>
      </c>
    </row>
    <row collapsed="false" customFormat="false" customHeight="true" hidden="false" ht="27" outlineLevel="0" r="511">
      <c r="A511" s="13" t="s">
        <v>1122</v>
      </c>
      <c r="B511" s="14" t="s">
        <v>1123</v>
      </c>
      <c r="D511" s="20"/>
      <c r="E511" s="21" t="s">
        <v>57</v>
      </c>
      <c r="F511" s="14" t="s">
        <v>50</v>
      </c>
    </row>
    <row collapsed="false" customFormat="false" customHeight="false" hidden="false" ht="30" outlineLevel="0" r="512">
      <c r="A512" s="13" t="s">
        <v>1124</v>
      </c>
      <c r="B512" s="14" t="s">
        <v>1125</v>
      </c>
      <c r="C512" s="14" t="s">
        <v>1126</v>
      </c>
      <c r="D512" s="20" t="s">
        <v>1011</v>
      </c>
      <c r="E512" s="21" t="s">
        <v>57</v>
      </c>
      <c r="F512" s="14" t="s">
        <v>50</v>
      </c>
      <c r="G512" s="14" t="s">
        <v>51</v>
      </c>
      <c r="H512" s="14" t="s">
        <v>52</v>
      </c>
    </row>
    <row collapsed="false" customFormat="false" customHeight="true" hidden="false" ht="27" outlineLevel="0" r="513">
      <c r="A513" s="13" t="s">
        <v>767</v>
      </c>
      <c r="B513" s="14" t="s">
        <v>768</v>
      </c>
      <c r="D513" s="20"/>
      <c r="E513" s="22" t="s">
        <v>60</v>
      </c>
      <c r="F513" s="14" t="s">
        <v>50</v>
      </c>
      <c r="H513" s="14" t="s">
        <v>52</v>
      </c>
    </row>
    <row collapsed="false" customFormat="false" customHeight="true" hidden="false" ht="27" outlineLevel="0" r="514">
      <c r="A514" s="13" t="s">
        <v>1127</v>
      </c>
      <c r="B514" s="14" t="s">
        <v>1128</v>
      </c>
      <c r="D514" s="20"/>
      <c r="E514" s="22" t="s">
        <v>60</v>
      </c>
      <c r="F514" s="14" t="s">
        <v>50</v>
      </c>
      <c r="H514" s="14" t="s">
        <v>52</v>
      </c>
    </row>
    <row collapsed="false" customFormat="false" customHeight="true" hidden="false" ht="27" outlineLevel="0" r="515">
      <c r="A515" s="13" t="s">
        <v>1129</v>
      </c>
      <c r="B515" s="14" t="s">
        <v>1130</v>
      </c>
      <c r="D515" s="20"/>
      <c r="E515" s="22" t="s">
        <v>60</v>
      </c>
      <c r="F515" s="14" t="s">
        <v>50</v>
      </c>
      <c r="H515" s="14" t="s">
        <v>52</v>
      </c>
    </row>
    <row collapsed="false" customFormat="false" customHeight="true" hidden="false" ht="27" outlineLevel="0" r="516">
      <c r="A516" s="13" t="s">
        <v>1131</v>
      </c>
      <c r="B516" s="14" t="s">
        <v>1132</v>
      </c>
      <c r="C516" s="14" t="s">
        <v>1133</v>
      </c>
      <c r="D516" s="20" t="s">
        <v>1134</v>
      </c>
      <c r="E516" s="22" t="s">
        <v>60</v>
      </c>
      <c r="F516" s="14" t="s">
        <v>50</v>
      </c>
      <c r="H516" s="14" t="s">
        <v>52</v>
      </c>
    </row>
    <row collapsed="false" customFormat="false" customHeight="true" hidden="false" ht="27" outlineLevel="0" r="517">
      <c r="A517" s="24" t="s">
        <v>1135</v>
      </c>
      <c r="B517" s="25"/>
      <c r="C517" s="25"/>
      <c r="D517" s="25"/>
      <c r="E517" s="25"/>
      <c r="F517" s="25"/>
      <c r="G517" s="25"/>
      <c r="H517" s="25"/>
    </row>
    <row collapsed="false" customFormat="false" customHeight="true" hidden="false" ht="27" outlineLevel="0" r="518">
      <c r="A518" s="13" t="s">
        <v>1136</v>
      </c>
      <c r="B518" s="14" t="s">
        <v>1137</v>
      </c>
      <c r="C518" s="14" t="s">
        <v>1138</v>
      </c>
      <c r="D518" s="20"/>
      <c r="E518" s="23" t="s">
        <v>113</v>
      </c>
      <c r="G518" s="14" t="s">
        <v>51</v>
      </c>
    </row>
    <row collapsed="false" customFormat="false" customHeight="true" hidden="false" ht="27" outlineLevel="0" r="519">
      <c r="A519" s="13" t="s">
        <v>1139</v>
      </c>
      <c r="B519" s="14" t="s">
        <v>1140</v>
      </c>
      <c r="C519" s="14" t="s">
        <v>1138</v>
      </c>
      <c r="D519" s="20"/>
      <c r="E519" s="23" t="s">
        <v>113</v>
      </c>
      <c r="G519" s="14" t="s">
        <v>51</v>
      </c>
    </row>
    <row collapsed="false" customFormat="false" customHeight="true" hidden="false" ht="27" outlineLevel="0" r="520">
      <c r="A520" s="13" t="s">
        <v>1141</v>
      </c>
      <c r="B520" s="14" t="s">
        <v>1142</v>
      </c>
      <c r="C520" s="14" t="s">
        <v>1138</v>
      </c>
      <c r="D520" s="20"/>
      <c r="E520" s="23" t="s">
        <v>113</v>
      </c>
      <c r="F520" s="14" t="s">
        <v>50</v>
      </c>
      <c r="G520" s="14" t="s">
        <v>51</v>
      </c>
    </row>
    <row collapsed="false" customFormat="false" customHeight="true" hidden="false" ht="27" outlineLevel="0" r="521">
      <c r="A521" s="13" t="s">
        <v>1143</v>
      </c>
      <c r="B521" s="14" t="s">
        <v>1144</v>
      </c>
      <c r="D521" s="20"/>
      <c r="E521" s="23" t="s">
        <v>113</v>
      </c>
      <c r="G521" s="14" t="s">
        <v>51</v>
      </c>
    </row>
    <row collapsed="false" customFormat="false" customHeight="true" hidden="false" ht="27" outlineLevel="0" r="522">
      <c r="A522" s="13" t="s">
        <v>1145</v>
      </c>
      <c r="B522" s="14" t="s">
        <v>1146</v>
      </c>
      <c r="D522" s="20"/>
      <c r="E522" s="21" t="s">
        <v>57</v>
      </c>
      <c r="G522" s="14" t="s">
        <v>51</v>
      </c>
    </row>
    <row collapsed="false" customFormat="false" customHeight="true" hidden="false" ht="27" outlineLevel="0" r="523">
      <c r="A523" s="13" t="s">
        <v>1147</v>
      </c>
      <c r="B523" s="14" t="s">
        <v>1148</v>
      </c>
      <c r="D523" s="20"/>
      <c r="E523" s="21" t="s">
        <v>57</v>
      </c>
      <c r="G523" s="14" t="s">
        <v>51</v>
      </c>
    </row>
    <row collapsed="false" customFormat="false" customHeight="true" hidden="false" ht="27" outlineLevel="0" r="524">
      <c r="A524" s="13" t="s">
        <v>1149</v>
      </c>
      <c r="B524" s="14" t="s">
        <v>1150</v>
      </c>
      <c r="D524" s="20"/>
      <c r="E524" s="21" t="s">
        <v>57</v>
      </c>
      <c r="G524" s="14" t="s">
        <v>51</v>
      </c>
    </row>
    <row collapsed="false" customFormat="false" customHeight="true" hidden="false" ht="27" outlineLevel="0" r="525">
      <c r="A525" s="13" t="s">
        <v>1151</v>
      </c>
      <c r="B525" s="14" t="s">
        <v>1152</v>
      </c>
      <c r="D525" s="20"/>
      <c r="E525" s="21" t="s">
        <v>57</v>
      </c>
      <c r="G525" s="14" t="s">
        <v>51</v>
      </c>
    </row>
    <row collapsed="false" customFormat="false" customHeight="true" hidden="false" ht="27" outlineLevel="0" r="526">
      <c r="A526" s="13" t="s">
        <v>1153</v>
      </c>
      <c r="B526" s="14" t="s">
        <v>1154</v>
      </c>
      <c r="D526" s="20"/>
      <c r="E526" s="21" t="s">
        <v>57</v>
      </c>
      <c r="G526" s="14" t="s">
        <v>51</v>
      </c>
    </row>
    <row collapsed="false" customFormat="false" customHeight="true" hidden="false" ht="27" outlineLevel="0" r="527">
      <c r="A527" s="13" t="s">
        <v>1155</v>
      </c>
      <c r="B527" s="14" t="s">
        <v>1156</v>
      </c>
      <c r="D527" s="20"/>
      <c r="E527" s="21" t="s">
        <v>57</v>
      </c>
      <c r="G527" s="14" t="s">
        <v>51</v>
      </c>
    </row>
    <row collapsed="false" customFormat="false" customHeight="true" hidden="false" ht="27" outlineLevel="0" r="528">
      <c r="A528" s="13" t="s">
        <v>1157</v>
      </c>
      <c r="B528" s="14" t="s">
        <v>1158</v>
      </c>
      <c r="D528" s="20"/>
      <c r="E528" s="21" t="s">
        <v>57</v>
      </c>
      <c r="G528" s="14" t="s">
        <v>51</v>
      </c>
    </row>
    <row collapsed="false" customFormat="false" customHeight="true" hidden="false" ht="27" outlineLevel="0" r="529">
      <c r="A529" s="24" t="s">
        <v>1159</v>
      </c>
      <c r="B529" s="25"/>
      <c r="C529" s="25"/>
      <c r="D529" s="25"/>
      <c r="E529" s="25"/>
      <c r="F529" s="25"/>
      <c r="G529" s="25"/>
      <c r="H529" s="25"/>
    </row>
    <row collapsed="false" customFormat="false" customHeight="false" hidden="false" ht="30" outlineLevel="0" r="530">
      <c r="A530" s="13" t="s">
        <v>1160</v>
      </c>
      <c r="B530" s="14" t="s">
        <v>1161</v>
      </c>
      <c r="C530" s="14" t="s">
        <v>1162</v>
      </c>
      <c r="D530" s="20"/>
      <c r="E530" s="23" t="s">
        <v>113</v>
      </c>
      <c r="F530" s="14" t="s">
        <v>50</v>
      </c>
    </row>
    <row collapsed="false" customFormat="false" customHeight="false" hidden="false" ht="45" outlineLevel="0" r="531">
      <c r="A531" s="13" t="s">
        <v>1163</v>
      </c>
      <c r="B531" s="14" t="s">
        <v>1164</v>
      </c>
      <c r="C531" s="14" t="s">
        <v>1165</v>
      </c>
      <c r="D531" s="20"/>
      <c r="E531" s="21" t="s">
        <v>57</v>
      </c>
      <c r="F531" s="14" t="s">
        <v>50</v>
      </c>
    </row>
    <row collapsed="false" customFormat="false" customHeight="true" hidden="false" ht="29.25" outlineLevel="0" r="532">
      <c r="A532" s="13" t="s">
        <v>1166</v>
      </c>
      <c r="B532" s="14" t="s">
        <v>1167</v>
      </c>
      <c r="C532" s="14" t="s">
        <v>1168</v>
      </c>
      <c r="D532" s="20"/>
      <c r="E532" s="21" t="s">
        <v>57</v>
      </c>
      <c r="F532" s="14" t="s">
        <v>50</v>
      </c>
    </row>
    <row collapsed="false" customFormat="false" customHeight="false" hidden="false" ht="30" outlineLevel="0" r="533">
      <c r="A533" s="13" t="s">
        <v>1169</v>
      </c>
      <c r="B533" s="14" t="s">
        <v>1170</v>
      </c>
      <c r="C533" s="14" t="s">
        <v>1171</v>
      </c>
      <c r="D533" s="20"/>
      <c r="E533" s="22" t="s">
        <v>60</v>
      </c>
      <c r="F533" s="14" t="s">
        <v>50</v>
      </c>
    </row>
    <row collapsed="false" customFormat="false" customHeight="true" hidden="false" ht="27" outlineLevel="0" r="534">
      <c r="A534" s="13" t="s">
        <v>1172</v>
      </c>
      <c r="B534" s="14" t="s">
        <v>1173</v>
      </c>
      <c r="D534" s="20"/>
      <c r="E534" s="21" t="s">
        <v>57</v>
      </c>
      <c r="F534" s="14" t="s">
        <v>50</v>
      </c>
      <c r="G534" s="14" t="s">
        <v>51</v>
      </c>
    </row>
    <row collapsed="false" customFormat="false" customHeight="true" hidden="false" ht="27" outlineLevel="0" r="535">
      <c r="A535" s="13" t="s">
        <v>1174</v>
      </c>
      <c r="B535" s="14" t="s">
        <v>1175</v>
      </c>
      <c r="D535" s="20"/>
      <c r="E535" s="21" t="s">
        <v>57</v>
      </c>
      <c r="F535" s="14" t="s">
        <v>50</v>
      </c>
      <c r="G535" s="14" t="s">
        <v>51</v>
      </c>
    </row>
    <row collapsed="false" customFormat="false" customHeight="true" hidden="false" ht="27" outlineLevel="0" r="536">
      <c r="A536" s="13" t="s">
        <v>1176</v>
      </c>
      <c r="B536" s="14" t="s">
        <v>1177</v>
      </c>
      <c r="D536" s="20"/>
      <c r="E536" s="21" t="s">
        <v>57</v>
      </c>
      <c r="F536" s="14" t="s">
        <v>50</v>
      </c>
      <c r="G536" s="14" t="s">
        <v>51</v>
      </c>
    </row>
    <row collapsed="false" customFormat="false" customHeight="true" hidden="false" ht="27" outlineLevel="0" r="537">
      <c r="A537" s="13" t="s">
        <v>1178</v>
      </c>
      <c r="B537" s="14" t="s">
        <v>1179</v>
      </c>
      <c r="C537" s="14" t="s">
        <v>1180</v>
      </c>
      <c r="D537" s="20" t="s">
        <v>1180</v>
      </c>
      <c r="E537" s="21" t="s">
        <v>57</v>
      </c>
      <c r="F537" s="14" t="s">
        <v>50</v>
      </c>
    </row>
    <row collapsed="false" customFormat="false" customHeight="true" hidden="false" ht="27" outlineLevel="0" r="538">
      <c r="A538" s="13" t="s">
        <v>1181</v>
      </c>
      <c r="B538" s="14" t="s">
        <v>1182</v>
      </c>
      <c r="C538" s="14" t="s">
        <v>1183</v>
      </c>
      <c r="D538" s="20"/>
      <c r="E538" s="21" t="s">
        <v>57</v>
      </c>
      <c r="F538" s="14" t="s">
        <v>50</v>
      </c>
      <c r="G538" s="14" t="s">
        <v>51</v>
      </c>
    </row>
    <row collapsed="false" customFormat="false" customHeight="true" hidden="false" ht="27" outlineLevel="0" r="539">
      <c r="A539" s="13" t="s">
        <v>1184</v>
      </c>
      <c r="B539" s="14" t="s">
        <v>1185</v>
      </c>
      <c r="C539" s="14" t="s">
        <v>1183</v>
      </c>
      <c r="D539" s="20"/>
      <c r="E539" s="21" t="s">
        <v>57</v>
      </c>
      <c r="F539" s="14" t="s">
        <v>50</v>
      </c>
      <c r="G539" s="14" t="s">
        <v>51</v>
      </c>
    </row>
    <row collapsed="false" customFormat="false" customHeight="true" hidden="false" ht="27" outlineLevel="0" r="540">
      <c r="A540" s="13" t="s">
        <v>1186</v>
      </c>
      <c r="B540" s="14" t="s">
        <v>1187</v>
      </c>
      <c r="D540" s="20"/>
      <c r="E540" s="21" t="s">
        <v>57</v>
      </c>
      <c r="F540" s="14" t="s">
        <v>50</v>
      </c>
      <c r="G540" s="14" t="s">
        <v>51</v>
      </c>
    </row>
    <row collapsed="false" customFormat="false" customHeight="true" hidden="false" ht="27" outlineLevel="0" r="541">
      <c r="A541" s="13" t="s">
        <v>1188</v>
      </c>
      <c r="B541" s="14" t="s">
        <v>1189</v>
      </c>
      <c r="C541" s="14" t="s">
        <v>1183</v>
      </c>
      <c r="D541" s="20"/>
      <c r="E541" s="21" t="s">
        <v>57</v>
      </c>
      <c r="F541" s="14" t="s">
        <v>50</v>
      </c>
    </row>
    <row collapsed="false" customFormat="false" customHeight="true" hidden="false" ht="27" outlineLevel="0" r="542">
      <c r="A542" s="13" t="s">
        <v>1190</v>
      </c>
      <c r="B542" s="14" t="s">
        <v>1191</v>
      </c>
      <c r="D542" s="20"/>
      <c r="E542" s="21" t="s">
        <v>57</v>
      </c>
      <c r="F542" s="14" t="s">
        <v>50</v>
      </c>
      <c r="G542" s="14" t="s">
        <v>51</v>
      </c>
    </row>
    <row collapsed="false" customFormat="false" customHeight="true" hidden="false" ht="27" outlineLevel="0" r="543">
      <c r="A543" s="13" t="s">
        <v>1192</v>
      </c>
      <c r="B543" s="14" t="s">
        <v>1193</v>
      </c>
      <c r="D543" s="20"/>
      <c r="E543" s="21" t="s">
        <v>57</v>
      </c>
      <c r="F543" s="14" t="s">
        <v>50</v>
      </c>
      <c r="G543" s="14" t="s">
        <v>51</v>
      </c>
    </row>
    <row collapsed="false" customFormat="false" customHeight="true" hidden="false" ht="27" outlineLevel="0" r="544">
      <c r="A544" s="13" t="s">
        <v>1194</v>
      </c>
      <c r="B544" s="14" t="s">
        <v>1195</v>
      </c>
      <c r="D544" s="20"/>
      <c r="E544" s="21" t="s">
        <v>57</v>
      </c>
      <c r="F544" s="14" t="s">
        <v>50</v>
      </c>
      <c r="G544" s="14" t="s">
        <v>51</v>
      </c>
    </row>
    <row collapsed="false" customFormat="false" customHeight="true" hidden="false" ht="27" outlineLevel="0" r="545">
      <c r="A545" s="13" t="s">
        <v>1196</v>
      </c>
      <c r="B545" s="14" t="s">
        <v>1197</v>
      </c>
      <c r="D545" s="20"/>
      <c r="E545" s="21" t="s">
        <v>57</v>
      </c>
      <c r="F545" s="14" t="s">
        <v>50</v>
      </c>
    </row>
    <row collapsed="false" customFormat="false" customHeight="true" hidden="false" ht="27" outlineLevel="0" r="546">
      <c r="A546" s="13" t="s">
        <v>1198</v>
      </c>
      <c r="B546" s="14" t="s">
        <v>1199</v>
      </c>
      <c r="D546" s="20"/>
      <c r="E546" s="21" t="s">
        <v>57</v>
      </c>
      <c r="F546" s="14" t="s">
        <v>50</v>
      </c>
      <c r="G546" s="14" t="s">
        <v>51</v>
      </c>
    </row>
    <row collapsed="false" customFormat="false" customHeight="true" hidden="false" ht="27" outlineLevel="0" r="547">
      <c r="A547" s="13" t="s">
        <v>1200</v>
      </c>
      <c r="B547" s="14" t="s">
        <v>1201</v>
      </c>
      <c r="D547" s="20"/>
      <c r="E547" s="21" t="s">
        <v>57</v>
      </c>
      <c r="F547" s="14" t="s">
        <v>50</v>
      </c>
      <c r="G547" s="14" t="s">
        <v>51</v>
      </c>
    </row>
    <row collapsed="false" customFormat="false" customHeight="true" hidden="false" ht="27" outlineLevel="0" r="548">
      <c r="A548" s="13" t="s">
        <v>1202</v>
      </c>
      <c r="B548" s="14" t="s">
        <v>1203</v>
      </c>
      <c r="D548" s="20"/>
      <c r="E548" s="21" t="s">
        <v>57</v>
      </c>
      <c r="F548" s="14" t="s">
        <v>50</v>
      </c>
      <c r="G548" s="14" t="s">
        <v>51</v>
      </c>
    </row>
    <row collapsed="false" customFormat="false" customHeight="true" hidden="false" ht="27" outlineLevel="0" r="549">
      <c r="A549" s="13" t="s">
        <v>1204</v>
      </c>
      <c r="B549" s="14" t="s">
        <v>1205</v>
      </c>
      <c r="D549" s="20"/>
      <c r="E549" s="21" t="s">
        <v>57</v>
      </c>
      <c r="F549" s="14" t="s">
        <v>50</v>
      </c>
    </row>
    <row collapsed="false" customFormat="false" customHeight="true" hidden="false" ht="27" outlineLevel="0" r="550">
      <c r="A550" s="13" t="s">
        <v>1206</v>
      </c>
      <c r="B550" s="14" t="s">
        <v>1207</v>
      </c>
      <c r="C550" s="14" t="s">
        <v>1208</v>
      </c>
      <c r="D550" s="20"/>
      <c r="E550" s="21" t="s">
        <v>57</v>
      </c>
      <c r="F550" s="14" t="s">
        <v>50</v>
      </c>
    </row>
    <row collapsed="false" customFormat="false" customHeight="true" hidden="false" ht="27" outlineLevel="0" r="551">
      <c r="A551" s="24" t="s">
        <v>1209</v>
      </c>
      <c r="B551" s="25"/>
      <c r="C551" s="25"/>
      <c r="D551" s="25"/>
      <c r="E551" s="25"/>
      <c r="F551" s="25"/>
      <c r="G551" s="25"/>
      <c r="H551" s="25"/>
    </row>
    <row collapsed="false" customFormat="false" customHeight="true" hidden="false" ht="27" outlineLevel="0" r="552">
      <c r="A552" s="13" t="s">
        <v>1210</v>
      </c>
      <c r="B552" s="14" t="s">
        <v>1211</v>
      </c>
      <c r="C552" s="14" t="s">
        <v>1212</v>
      </c>
      <c r="D552" s="20"/>
      <c r="E552" s="21" t="s">
        <v>57</v>
      </c>
      <c r="F552" s="14" t="s">
        <v>50</v>
      </c>
    </row>
    <row collapsed="false" customFormat="false" customHeight="true" hidden="false" ht="27" outlineLevel="0" r="553">
      <c r="A553" s="13" t="s">
        <v>1213</v>
      </c>
      <c r="B553" s="14" t="s">
        <v>1214</v>
      </c>
      <c r="C553" s="14" t="s">
        <v>1215</v>
      </c>
      <c r="D553" s="20"/>
      <c r="E553" s="22" t="s">
        <v>60</v>
      </c>
      <c r="F553" s="14" t="s">
        <v>50</v>
      </c>
    </row>
    <row collapsed="false" customFormat="false" customHeight="true" hidden="false" ht="27" outlineLevel="0" r="554">
      <c r="A554" s="13" t="s">
        <v>1216</v>
      </c>
      <c r="B554" s="14" t="s">
        <v>1217</v>
      </c>
      <c r="D554" s="20"/>
      <c r="E554" s="21" t="s">
        <v>57</v>
      </c>
      <c r="F554" s="14" t="s">
        <v>50</v>
      </c>
    </row>
    <row collapsed="false" customFormat="false" customHeight="true" hidden="false" ht="27" outlineLevel="0" r="555">
      <c r="A555" s="13" t="s">
        <v>1218</v>
      </c>
      <c r="B555" s="14" t="s">
        <v>1219</v>
      </c>
      <c r="D555" s="20"/>
      <c r="E555" s="21" t="s">
        <v>57</v>
      </c>
      <c r="F555" s="14" t="s">
        <v>50</v>
      </c>
      <c r="G555" s="14" t="s">
        <v>51</v>
      </c>
    </row>
    <row collapsed="false" customFormat="false" customHeight="true" hidden="false" ht="27" outlineLevel="0" r="556">
      <c r="A556" s="13" t="s">
        <v>1220</v>
      </c>
      <c r="B556" s="14" t="s">
        <v>1221</v>
      </c>
      <c r="D556" s="20"/>
      <c r="E556" s="21" t="s">
        <v>57</v>
      </c>
      <c r="F556" s="14" t="s">
        <v>50</v>
      </c>
    </row>
    <row collapsed="false" customFormat="false" customHeight="true" hidden="false" ht="27" outlineLevel="0" r="557">
      <c r="A557" s="13" t="s">
        <v>1222</v>
      </c>
      <c r="B557" s="14" t="s">
        <v>1223</v>
      </c>
      <c r="C557" s="14" t="s">
        <v>1224</v>
      </c>
      <c r="D557" s="20"/>
      <c r="E557" s="23" t="s">
        <v>113</v>
      </c>
      <c r="F557" s="14" t="s">
        <v>50</v>
      </c>
      <c r="G557" s="14" t="s">
        <v>51</v>
      </c>
    </row>
    <row collapsed="false" customFormat="false" customHeight="true" hidden="false" ht="27" outlineLevel="0" r="558">
      <c r="A558" s="13" t="s">
        <v>1225</v>
      </c>
      <c r="B558" s="14" t="s">
        <v>1226</v>
      </c>
      <c r="D558" s="20"/>
      <c r="E558" s="21" t="s">
        <v>57</v>
      </c>
      <c r="F558" s="14" t="s">
        <v>50</v>
      </c>
      <c r="G558" s="14" t="s">
        <v>51</v>
      </c>
    </row>
    <row collapsed="false" customFormat="false" customHeight="true" hidden="false" ht="27" outlineLevel="0" r="559">
      <c r="A559" s="13" t="s">
        <v>1227</v>
      </c>
      <c r="B559" s="14" t="s">
        <v>1228</v>
      </c>
      <c r="D559" s="20"/>
      <c r="E559" s="23" t="s">
        <v>113</v>
      </c>
      <c r="F559" s="14" t="s">
        <v>50</v>
      </c>
      <c r="G559" s="14" t="s">
        <v>51</v>
      </c>
    </row>
    <row collapsed="false" customFormat="false" customHeight="true" hidden="false" ht="27" outlineLevel="0" r="560">
      <c r="A560" s="13" t="s">
        <v>1229</v>
      </c>
      <c r="B560" s="14" t="s">
        <v>1230</v>
      </c>
      <c r="D560" s="20"/>
      <c r="E560" s="23" t="s">
        <v>113</v>
      </c>
      <c r="F560" s="14" t="s">
        <v>50</v>
      </c>
      <c r="G560" s="14" t="s">
        <v>51</v>
      </c>
    </row>
    <row collapsed="false" customFormat="false" customHeight="true" hidden="false" ht="27" outlineLevel="0" r="561">
      <c r="A561" s="13" t="s">
        <v>1231</v>
      </c>
      <c r="B561" s="14" t="s">
        <v>1232</v>
      </c>
      <c r="C561" s="14" t="s">
        <v>1233</v>
      </c>
      <c r="D561" s="20" t="s">
        <v>1234</v>
      </c>
      <c r="E561" s="21" t="s">
        <v>57</v>
      </c>
      <c r="F561" s="14" t="s">
        <v>50</v>
      </c>
    </row>
    <row collapsed="false" customFormat="false" customHeight="true" hidden="false" ht="27" outlineLevel="0" r="562">
      <c r="A562" s="13" t="s">
        <v>1235</v>
      </c>
      <c r="B562" s="14" t="s">
        <v>1236</v>
      </c>
      <c r="D562" s="20"/>
      <c r="E562" s="21" t="s">
        <v>57</v>
      </c>
      <c r="F562" s="14" t="s">
        <v>50</v>
      </c>
    </row>
    <row collapsed="false" customFormat="false" customHeight="true" hidden="false" ht="27" outlineLevel="0" r="563">
      <c r="A563" s="13" t="s">
        <v>1237</v>
      </c>
      <c r="B563" s="14" t="s">
        <v>1238</v>
      </c>
      <c r="D563" s="20"/>
      <c r="E563" s="21" t="s">
        <v>57</v>
      </c>
      <c r="F563" s="14" t="s">
        <v>50</v>
      </c>
    </row>
    <row collapsed="false" customFormat="false" customHeight="true" hidden="false" ht="27" outlineLevel="0" r="564">
      <c r="A564" s="13" t="s">
        <v>1239</v>
      </c>
      <c r="B564" s="14" t="s">
        <v>1240</v>
      </c>
      <c r="D564" s="20"/>
      <c r="E564" s="21" t="s">
        <v>57</v>
      </c>
      <c r="F564" s="14" t="s">
        <v>50</v>
      </c>
    </row>
    <row collapsed="false" customFormat="false" customHeight="true" hidden="false" ht="27" outlineLevel="0" r="565">
      <c r="A565" s="13" t="s">
        <v>1241</v>
      </c>
      <c r="B565" s="14" t="s">
        <v>1242</v>
      </c>
      <c r="D565" s="20"/>
      <c r="E565" s="21" t="s">
        <v>57</v>
      </c>
      <c r="F565" s="14" t="s">
        <v>50</v>
      </c>
    </row>
    <row collapsed="false" customFormat="false" customHeight="true" hidden="false" ht="27" outlineLevel="0" r="566">
      <c r="A566" s="13" t="s">
        <v>1243</v>
      </c>
      <c r="B566" s="14" t="s">
        <v>1244</v>
      </c>
      <c r="D566" s="20"/>
      <c r="E566" s="21" t="s">
        <v>57</v>
      </c>
      <c r="F566" s="14" t="s">
        <v>50</v>
      </c>
    </row>
    <row collapsed="false" customFormat="false" customHeight="true" hidden="false" ht="27" outlineLevel="0" r="567">
      <c r="A567" s="13" t="s">
        <v>1245</v>
      </c>
      <c r="B567" s="14" t="s">
        <v>1246</v>
      </c>
      <c r="D567" s="20"/>
      <c r="E567" s="22" t="s">
        <v>60</v>
      </c>
      <c r="F567" s="14" t="s">
        <v>50</v>
      </c>
    </row>
    <row collapsed="false" customFormat="false" customHeight="true" hidden="false" ht="27" outlineLevel="0" r="568">
      <c r="A568" s="13" t="s">
        <v>1247</v>
      </c>
      <c r="B568" s="14" t="s">
        <v>1248</v>
      </c>
      <c r="D568" s="20"/>
      <c r="E568" s="21" t="s">
        <v>57</v>
      </c>
      <c r="F568" s="14" t="s">
        <v>50</v>
      </c>
    </row>
    <row collapsed="false" customFormat="false" customHeight="true" hidden="false" ht="27" outlineLevel="0" r="569">
      <c r="A569" s="13" t="s">
        <v>1249</v>
      </c>
      <c r="B569" s="14" t="s">
        <v>1250</v>
      </c>
      <c r="D569" s="20"/>
      <c r="E569" s="22" t="s">
        <v>60</v>
      </c>
      <c r="F569" s="14" t="s">
        <v>50</v>
      </c>
    </row>
    <row collapsed="false" customFormat="false" customHeight="true" hidden="false" ht="27" outlineLevel="0" r="570">
      <c r="A570" s="13" t="s">
        <v>1251</v>
      </c>
      <c r="B570" s="14" t="s">
        <v>1252</v>
      </c>
      <c r="D570" s="20"/>
      <c r="E570" s="22" t="s">
        <v>60</v>
      </c>
      <c r="F570" s="14" t="s">
        <v>50</v>
      </c>
    </row>
    <row collapsed="false" customFormat="false" customHeight="true" hidden="false" ht="27" outlineLevel="0" r="571">
      <c r="A571" s="13" t="s">
        <v>1253</v>
      </c>
      <c r="B571" s="14" t="s">
        <v>1254</v>
      </c>
      <c r="D571" s="20"/>
      <c r="E571" s="21" t="s">
        <v>57</v>
      </c>
      <c r="F571" s="14" t="s">
        <v>50</v>
      </c>
    </row>
    <row collapsed="false" customFormat="false" customHeight="true" hidden="false" ht="27" outlineLevel="0" r="572">
      <c r="A572" s="13" t="s">
        <v>1255</v>
      </c>
      <c r="B572" s="14" t="s">
        <v>1256</v>
      </c>
      <c r="D572" s="20"/>
      <c r="E572" s="21" t="s">
        <v>57</v>
      </c>
      <c r="F572" s="14" t="s">
        <v>50</v>
      </c>
    </row>
    <row collapsed="false" customFormat="false" customHeight="true" hidden="false" ht="27" outlineLevel="0" r="573">
      <c r="A573" s="13" t="s">
        <v>1257</v>
      </c>
      <c r="B573" s="14" t="s">
        <v>1258</v>
      </c>
      <c r="D573" s="20"/>
      <c r="E573" s="21" t="s">
        <v>57</v>
      </c>
      <c r="F573" s="14" t="s">
        <v>50</v>
      </c>
    </row>
    <row collapsed="false" customFormat="false" customHeight="true" hidden="false" ht="27" outlineLevel="0" r="574">
      <c r="A574" s="13" t="s">
        <v>1259</v>
      </c>
      <c r="B574" s="14" t="s">
        <v>1260</v>
      </c>
      <c r="D574" s="20"/>
      <c r="E574" s="22" t="s">
        <v>60</v>
      </c>
      <c r="F574" s="14" t="s">
        <v>50</v>
      </c>
    </row>
    <row collapsed="false" customFormat="false" customHeight="true" hidden="false" ht="27" outlineLevel="0" r="575">
      <c r="A575" s="13" t="s">
        <v>1261</v>
      </c>
      <c r="B575" s="14" t="s">
        <v>1262</v>
      </c>
      <c r="C575" s="14" t="s">
        <v>1263</v>
      </c>
      <c r="D575" s="20"/>
      <c r="E575" s="22" t="s">
        <v>60</v>
      </c>
      <c r="F575" s="14" t="s">
        <v>50</v>
      </c>
    </row>
    <row collapsed="false" customFormat="false" customHeight="true" hidden="false" ht="27" outlineLevel="0" r="576">
      <c r="A576" s="13" t="s">
        <v>1264</v>
      </c>
      <c r="B576" s="14" t="s">
        <v>1265</v>
      </c>
      <c r="D576" s="20"/>
      <c r="E576" s="21" t="s">
        <v>57</v>
      </c>
      <c r="F576" s="14" t="s">
        <v>50</v>
      </c>
      <c r="G576" s="14" t="s">
        <v>51</v>
      </c>
    </row>
    <row collapsed="false" customFormat="false" customHeight="true" hidden="false" ht="27" outlineLevel="0" r="577">
      <c r="A577" s="13" t="s">
        <v>1266</v>
      </c>
      <c r="B577" s="14" t="s">
        <v>1267</v>
      </c>
      <c r="D577" s="20"/>
      <c r="E577" s="23" t="s">
        <v>113</v>
      </c>
      <c r="F577" s="14" t="s">
        <v>50</v>
      </c>
      <c r="G577" s="14" t="s">
        <v>51</v>
      </c>
    </row>
    <row collapsed="false" customFormat="false" customHeight="true" hidden="false" ht="27" outlineLevel="0" r="578">
      <c r="A578" s="13" t="s">
        <v>1268</v>
      </c>
      <c r="B578" s="14" t="s">
        <v>1269</v>
      </c>
      <c r="D578" s="20"/>
      <c r="E578" s="21" t="s">
        <v>57</v>
      </c>
      <c r="F578" s="14" t="s">
        <v>50</v>
      </c>
    </row>
    <row collapsed="false" customFormat="false" customHeight="true" hidden="false" ht="27" outlineLevel="0" r="579">
      <c r="A579" s="13" t="s">
        <v>1270</v>
      </c>
      <c r="B579" s="14" t="s">
        <v>1271</v>
      </c>
      <c r="D579" s="20"/>
      <c r="E579" s="21" t="s">
        <v>57</v>
      </c>
      <c r="F579" s="14" t="s">
        <v>50</v>
      </c>
    </row>
    <row collapsed="false" customFormat="false" customHeight="true" hidden="false" ht="27" outlineLevel="0" r="580">
      <c r="A580" s="13" t="s">
        <v>1272</v>
      </c>
      <c r="B580" s="14" t="s">
        <v>1273</v>
      </c>
      <c r="D580" s="20"/>
      <c r="E580" s="21" t="s">
        <v>57</v>
      </c>
      <c r="F580" s="14" t="s">
        <v>50</v>
      </c>
    </row>
    <row collapsed="false" customFormat="false" customHeight="true" hidden="false" ht="27" outlineLevel="0" r="581">
      <c r="A581" s="13" t="s">
        <v>1274</v>
      </c>
      <c r="B581" s="14" t="s">
        <v>1275</v>
      </c>
      <c r="D581" s="20"/>
      <c r="E581" s="23" t="s">
        <v>113</v>
      </c>
      <c r="F581" s="14" t="s">
        <v>50</v>
      </c>
    </row>
    <row collapsed="false" customFormat="false" customHeight="true" hidden="false" ht="27" outlineLevel="0" r="582">
      <c r="A582" s="13" t="s">
        <v>1276</v>
      </c>
      <c r="B582" s="14" t="s">
        <v>1277</v>
      </c>
      <c r="C582" s="14" t="s">
        <v>1278</v>
      </c>
      <c r="D582" s="20" t="s">
        <v>1279</v>
      </c>
      <c r="E582" s="23" t="s">
        <v>113</v>
      </c>
      <c r="F582" s="14" t="s">
        <v>50</v>
      </c>
      <c r="G582" s="14" t="s">
        <v>51</v>
      </c>
    </row>
    <row collapsed="false" customFormat="false" customHeight="true" hidden="false" ht="27" outlineLevel="0" r="583">
      <c r="A583" s="13" t="s">
        <v>1280</v>
      </c>
      <c r="B583" s="14" t="s">
        <v>1281</v>
      </c>
      <c r="C583" s="14" t="s">
        <v>1279</v>
      </c>
      <c r="D583" s="20" t="s">
        <v>1282</v>
      </c>
      <c r="E583" s="21" t="s">
        <v>57</v>
      </c>
      <c r="F583" s="14" t="s">
        <v>50</v>
      </c>
    </row>
    <row collapsed="false" customFormat="false" customHeight="true" hidden="false" ht="27" outlineLevel="0" r="584">
      <c r="A584" s="13" t="s">
        <v>1283</v>
      </c>
      <c r="B584" s="14" t="s">
        <v>1284</v>
      </c>
      <c r="C584" s="14" t="s">
        <v>1285</v>
      </c>
      <c r="D584" s="20" t="s">
        <v>1286</v>
      </c>
      <c r="E584" s="21" t="s">
        <v>57</v>
      </c>
      <c r="F584" s="14" t="s">
        <v>50</v>
      </c>
      <c r="G584" s="14" t="s">
        <v>51</v>
      </c>
    </row>
    <row collapsed="false" customFormat="false" customHeight="true" hidden="false" ht="27" outlineLevel="0" r="585">
      <c r="A585" s="13" t="s">
        <v>1287</v>
      </c>
      <c r="B585" s="14" t="s">
        <v>1288</v>
      </c>
      <c r="D585" s="20"/>
      <c r="E585" s="21" t="s">
        <v>57</v>
      </c>
      <c r="F585" s="14" t="s">
        <v>50</v>
      </c>
    </row>
    <row collapsed="false" customFormat="false" customHeight="true" hidden="false" ht="27" outlineLevel="0" r="586">
      <c r="A586" s="13" t="s">
        <v>1289</v>
      </c>
      <c r="B586" s="14" t="s">
        <v>1290</v>
      </c>
      <c r="D586" s="20"/>
      <c r="E586" s="21" t="s">
        <v>57</v>
      </c>
      <c r="F586" s="14" t="s">
        <v>50</v>
      </c>
    </row>
    <row collapsed="false" customFormat="false" customHeight="true" hidden="false" ht="27" outlineLevel="0" r="587">
      <c r="A587" s="13" t="s">
        <v>1291</v>
      </c>
      <c r="B587" s="14" t="s">
        <v>1292</v>
      </c>
      <c r="D587" s="20"/>
      <c r="E587" s="23" t="s">
        <v>113</v>
      </c>
      <c r="F587" s="14" t="s">
        <v>50</v>
      </c>
      <c r="G587" s="14" t="s">
        <v>51</v>
      </c>
    </row>
    <row collapsed="false" customFormat="false" customHeight="true" hidden="false" ht="27" outlineLevel="0" r="588">
      <c r="A588" s="13" t="s">
        <v>1293</v>
      </c>
      <c r="B588" s="14" t="s">
        <v>1294</v>
      </c>
      <c r="D588" s="20"/>
      <c r="E588" s="22" t="s">
        <v>60</v>
      </c>
      <c r="F588" s="14" t="s">
        <v>50</v>
      </c>
    </row>
    <row collapsed="false" customFormat="false" customHeight="true" hidden="false" ht="27" outlineLevel="0" r="589">
      <c r="A589" s="13" t="s">
        <v>1295</v>
      </c>
      <c r="B589" s="14" t="s">
        <v>1296</v>
      </c>
      <c r="D589" s="20"/>
      <c r="E589" s="23" t="s">
        <v>113</v>
      </c>
      <c r="F589" s="14" t="s">
        <v>50</v>
      </c>
      <c r="G589" s="14" t="s">
        <v>51</v>
      </c>
    </row>
    <row collapsed="false" customFormat="false" customHeight="true" hidden="false" ht="27" outlineLevel="0" r="590">
      <c r="A590" s="13" t="s">
        <v>1297</v>
      </c>
      <c r="B590" s="14" t="s">
        <v>1298</v>
      </c>
      <c r="D590" s="20"/>
      <c r="E590" s="23" t="s">
        <v>113</v>
      </c>
      <c r="F590" s="14" t="s">
        <v>50</v>
      </c>
      <c r="G590" s="14" t="s">
        <v>51</v>
      </c>
    </row>
    <row collapsed="false" customFormat="false" customHeight="true" hidden="false" ht="27" outlineLevel="0" r="591">
      <c r="A591" s="13" t="s">
        <v>1299</v>
      </c>
      <c r="B591" s="14" t="s">
        <v>1300</v>
      </c>
      <c r="D591" s="20"/>
      <c r="E591" s="21" t="s">
        <v>57</v>
      </c>
      <c r="F591" s="14" t="s">
        <v>50</v>
      </c>
      <c r="G591" s="14" t="s">
        <v>51</v>
      </c>
    </row>
    <row collapsed="false" customFormat="false" customHeight="true" hidden="false" ht="27" outlineLevel="0" r="592">
      <c r="A592" s="13" t="s">
        <v>1301</v>
      </c>
      <c r="B592" s="14" t="s">
        <v>1302</v>
      </c>
      <c r="D592" s="20"/>
      <c r="E592" s="21" t="s">
        <v>57</v>
      </c>
      <c r="F592" s="14" t="s">
        <v>50</v>
      </c>
      <c r="G592" s="14" t="s">
        <v>51</v>
      </c>
    </row>
    <row collapsed="false" customFormat="false" customHeight="true" hidden="false" ht="27" outlineLevel="0" r="593">
      <c r="A593" s="13" t="s">
        <v>1120</v>
      </c>
      <c r="B593" s="14" t="s">
        <v>1121</v>
      </c>
      <c r="D593" s="20"/>
      <c r="E593" s="22" t="s">
        <v>60</v>
      </c>
      <c r="F593" s="14" t="s">
        <v>50</v>
      </c>
    </row>
    <row collapsed="false" customFormat="false" customHeight="true" hidden="false" ht="27" outlineLevel="0" r="594">
      <c r="A594" s="13" t="s">
        <v>1303</v>
      </c>
      <c r="B594" s="14" t="s">
        <v>1304</v>
      </c>
      <c r="D594" s="20"/>
      <c r="E594" s="21" t="s">
        <v>57</v>
      </c>
      <c r="F594" s="14" t="s">
        <v>50</v>
      </c>
    </row>
    <row collapsed="false" customFormat="false" customHeight="true" hidden="false" ht="27" outlineLevel="0" r="595">
      <c r="A595" s="13" t="s">
        <v>1305</v>
      </c>
      <c r="B595" s="14" t="s">
        <v>1306</v>
      </c>
      <c r="D595" s="20"/>
      <c r="E595" s="21" t="s">
        <v>57</v>
      </c>
      <c r="F595" s="14" t="s">
        <v>50</v>
      </c>
    </row>
    <row collapsed="false" customFormat="false" customHeight="true" hidden="false" ht="27" outlineLevel="0" r="596">
      <c r="A596" s="13" t="s">
        <v>1307</v>
      </c>
      <c r="B596" s="14" t="s">
        <v>1308</v>
      </c>
      <c r="C596" s="14" t="s">
        <v>1309</v>
      </c>
      <c r="D596" s="20"/>
      <c r="E596" s="21" t="s">
        <v>57</v>
      </c>
      <c r="F596" s="14" t="s">
        <v>50</v>
      </c>
    </row>
    <row collapsed="false" customFormat="false" customHeight="true" hidden="false" ht="27" outlineLevel="0" r="597">
      <c r="A597" s="13" t="s">
        <v>1310</v>
      </c>
      <c r="B597" s="14" t="s">
        <v>1311</v>
      </c>
      <c r="C597" s="14" t="s">
        <v>1312</v>
      </c>
      <c r="D597" s="20"/>
      <c r="E597" s="22" t="s">
        <v>60</v>
      </c>
      <c r="F597" s="14" t="s">
        <v>50</v>
      </c>
    </row>
    <row collapsed="false" customFormat="false" customHeight="true" hidden="false" ht="27" outlineLevel="0" r="598">
      <c r="A598" s="24" t="s">
        <v>1313</v>
      </c>
      <c r="B598" s="25"/>
      <c r="C598" s="25"/>
      <c r="D598" s="25"/>
      <c r="E598" s="25"/>
      <c r="F598" s="25"/>
      <c r="G598" s="25"/>
      <c r="H598" s="25"/>
    </row>
    <row collapsed="false" customFormat="false" customHeight="true" hidden="false" ht="27" outlineLevel="0" r="599">
      <c r="A599" s="13" t="s">
        <v>1314</v>
      </c>
      <c r="B599" s="14" t="s">
        <v>1315</v>
      </c>
      <c r="D599" s="20"/>
      <c r="E599" s="22" t="s">
        <v>60</v>
      </c>
      <c r="F599" s="14" t="s">
        <v>50</v>
      </c>
    </row>
    <row collapsed="false" customFormat="false" customHeight="true" hidden="false" ht="27" outlineLevel="0" r="600">
      <c r="A600" s="13" t="s">
        <v>1316</v>
      </c>
      <c r="B600" s="14" t="s">
        <v>1317</v>
      </c>
      <c r="D600" s="20"/>
      <c r="E600" s="23" t="s">
        <v>113</v>
      </c>
      <c r="F600" s="14" t="s">
        <v>50</v>
      </c>
      <c r="G600" s="14" t="s">
        <v>51</v>
      </c>
    </row>
    <row collapsed="false" customFormat="false" customHeight="true" hidden="false" ht="27" outlineLevel="0" r="601">
      <c r="A601" s="13" t="s">
        <v>1318</v>
      </c>
      <c r="B601" s="14" t="s">
        <v>1319</v>
      </c>
      <c r="D601" s="20"/>
      <c r="E601" s="21" t="s">
        <v>57</v>
      </c>
      <c r="F601" s="14" t="s">
        <v>50</v>
      </c>
      <c r="G601" s="14" t="s">
        <v>51</v>
      </c>
    </row>
    <row collapsed="false" customFormat="false" customHeight="true" hidden="false" ht="27" outlineLevel="0" r="602">
      <c r="A602" s="13" t="s">
        <v>1320</v>
      </c>
      <c r="B602" s="14" t="s">
        <v>1321</v>
      </c>
      <c r="D602" s="20"/>
      <c r="E602" s="21" t="s">
        <v>57</v>
      </c>
      <c r="F602" s="14" t="s">
        <v>50</v>
      </c>
      <c r="G602" s="14" t="s">
        <v>51</v>
      </c>
    </row>
    <row collapsed="false" customFormat="false" customHeight="true" hidden="false" ht="27" outlineLevel="0" r="603">
      <c r="A603" s="13" t="s">
        <v>1322</v>
      </c>
      <c r="B603" s="14" t="s">
        <v>1323</v>
      </c>
      <c r="D603" s="20"/>
      <c r="E603" s="21" t="s">
        <v>57</v>
      </c>
      <c r="F603" s="14" t="s">
        <v>50</v>
      </c>
    </row>
    <row collapsed="false" customFormat="false" customHeight="true" hidden="false" ht="27" outlineLevel="0" r="604">
      <c r="A604" s="13" t="s">
        <v>1324</v>
      </c>
      <c r="B604" s="14" t="s">
        <v>1325</v>
      </c>
      <c r="D604" s="20"/>
      <c r="E604" s="21" t="s">
        <v>57</v>
      </c>
      <c r="F604" s="14" t="s">
        <v>50</v>
      </c>
    </row>
    <row collapsed="false" customFormat="false" customHeight="true" hidden="false" ht="27" outlineLevel="0" r="605">
      <c r="A605" s="13" t="s">
        <v>1326</v>
      </c>
      <c r="B605" s="14" t="s">
        <v>1327</v>
      </c>
      <c r="D605" s="20"/>
      <c r="E605" s="21" t="s">
        <v>57</v>
      </c>
      <c r="F605" s="14" t="s">
        <v>50</v>
      </c>
    </row>
    <row collapsed="false" customFormat="false" customHeight="true" hidden="false" ht="27" outlineLevel="0" r="606">
      <c r="A606" s="13" t="s">
        <v>1328</v>
      </c>
      <c r="B606" s="14" t="s">
        <v>1329</v>
      </c>
      <c r="D606" s="20"/>
      <c r="E606" s="21" t="s">
        <v>57</v>
      </c>
      <c r="F606" s="14" t="s">
        <v>50</v>
      </c>
    </row>
    <row collapsed="false" customFormat="false" customHeight="true" hidden="false" ht="27" outlineLevel="0" r="607">
      <c r="A607" s="13" t="s">
        <v>1330</v>
      </c>
      <c r="B607" s="14" t="s">
        <v>1331</v>
      </c>
      <c r="D607" s="20"/>
      <c r="E607" s="22" t="s">
        <v>60</v>
      </c>
      <c r="F607" s="14" t="s">
        <v>50</v>
      </c>
    </row>
    <row collapsed="false" customFormat="false" customHeight="true" hidden="false" ht="27" outlineLevel="0" r="608">
      <c r="A608" s="13" t="s">
        <v>1332</v>
      </c>
      <c r="B608" s="14" t="s">
        <v>1333</v>
      </c>
      <c r="D608" s="20"/>
      <c r="E608" s="21" t="s">
        <v>57</v>
      </c>
      <c r="F608" s="14" t="s">
        <v>50</v>
      </c>
    </row>
    <row collapsed="false" customFormat="false" customHeight="true" hidden="false" ht="27" outlineLevel="0" r="609">
      <c r="A609" s="13" t="s">
        <v>1334</v>
      </c>
      <c r="B609" s="14" t="s">
        <v>1335</v>
      </c>
      <c r="D609" s="20"/>
      <c r="E609" s="22" t="s">
        <v>60</v>
      </c>
      <c r="F609" s="14" t="s">
        <v>50</v>
      </c>
      <c r="G609" s="14" t="s">
        <v>51</v>
      </c>
    </row>
    <row collapsed="false" customFormat="false" customHeight="true" hidden="false" ht="27" outlineLevel="0" r="610">
      <c r="A610" s="13" t="s">
        <v>1336</v>
      </c>
      <c r="B610" s="14" t="s">
        <v>1337</v>
      </c>
      <c r="D610" s="20"/>
      <c r="E610" s="22" t="s">
        <v>60</v>
      </c>
      <c r="F610" s="14" t="s">
        <v>50</v>
      </c>
      <c r="G610" s="14" t="s">
        <v>51</v>
      </c>
    </row>
    <row collapsed="false" customFormat="false" customHeight="true" hidden="false" ht="27" outlineLevel="0" r="611">
      <c r="A611" s="13" t="s">
        <v>1338</v>
      </c>
      <c r="B611" s="14" t="s">
        <v>1339</v>
      </c>
      <c r="D611" s="20"/>
      <c r="E611" s="22" t="s">
        <v>60</v>
      </c>
      <c r="F611" s="14" t="s">
        <v>50</v>
      </c>
    </row>
    <row collapsed="false" customFormat="false" customHeight="true" hidden="false" ht="27" outlineLevel="0" r="612">
      <c r="A612" s="13" t="s">
        <v>1340</v>
      </c>
      <c r="B612" s="14" t="s">
        <v>1341</v>
      </c>
      <c r="D612" s="20"/>
      <c r="E612" s="22" t="s">
        <v>60</v>
      </c>
      <c r="F612" s="14" t="s">
        <v>50</v>
      </c>
    </row>
    <row collapsed="false" customFormat="false" customHeight="true" hidden="false" ht="27" outlineLevel="0" r="613">
      <c r="A613" s="13" t="s">
        <v>1342</v>
      </c>
      <c r="B613" s="14" t="s">
        <v>1343</v>
      </c>
      <c r="D613" s="20"/>
      <c r="E613" s="22" t="s">
        <v>60</v>
      </c>
      <c r="F613" s="14" t="s">
        <v>50</v>
      </c>
    </row>
    <row collapsed="false" customFormat="false" customHeight="true" hidden="false" ht="27" outlineLevel="0" r="614">
      <c r="A614" s="13" t="s">
        <v>1344</v>
      </c>
      <c r="B614" s="14" t="s">
        <v>1345</v>
      </c>
      <c r="D614" s="20"/>
      <c r="E614" s="22" t="s">
        <v>60</v>
      </c>
      <c r="F614" s="14" t="s">
        <v>50</v>
      </c>
    </row>
    <row collapsed="false" customFormat="false" customHeight="true" hidden="false" ht="27" outlineLevel="0" r="615">
      <c r="A615" s="18" t="s">
        <v>1346</v>
      </c>
      <c r="B615" s="19"/>
      <c r="C615" s="19"/>
      <c r="D615" s="19"/>
      <c r="E615" s="19"/>
      <c r="F615" s="19"/>
      <c r="G615" s="19"/>
      <c r="H615" s="19"/>
    </row>
    <row collapsed="false" customFormat="false" customHeight="true" hidden="false" ht="27" outlineLevel="0" r="616">
      <c r="A616" s="24" t="s">
        <v>1347</v>
      </c>
      <c r="B616" s="25"/>
      <c r="C616" s="25"/>
      <c r="D616" s="25"/>
      <c r="E616" s="25"/>
      <c r="F616" s="25"/>
      <c r="G616" s="25"/>
      <c r="H616" s="25"/>
    </row>
    <row collapsed="false" customFormat="false" customHeight="true" hidden="false" ht="27" outlineLevel="0" r="617">
      <c r="A617" s="13" t="s">
        <v>1348</v>
      </c>
      <c r="B617" s="14" t="s">
        <v>1349</v>
      </c>
      <c r="D617" s="20"/>
      <c r="E617" s="21" t="s">
        <v>57</v>
      </c>
      <c r="F617" s="14" t="s">
        <v>50</v>
      </c>
      <c r="H617" s="14" t="s">
        <v>52</v>
      </c>
    </row>
    <row collapsed="false" customFormat="false" customHeight="true" hidden="false" ht="27" outlineLevel="0" r="618">
      <c r="A618" s="13" t="s">
        <v>1350</v>
      </c>
      <c r="B618" s="14" t="s">
        <v>1351</v>
      </c>
      <c r="C618" s="14" t="s">
        <v>1352</v>
      </c>
      <c r="D618" s="20"/>
      <c r="E618" s="21" t="s">
        <v>57</v>
      </c>
    </row>
    <row collapsed="false" customFormat="false" customHeight="true" hidden="false" ht="27" outlineLevel="0" r="619">
      <c r="A619" s="13" t="s">
        <v>1353</v>
      </c>
      <c r="B619" s="14" t="s">
        <v>1354</v>
      </c>
      <c r="D619" s="20"/>
      <c r="E619" s="21" t="s">
        <v>57</v>
      </c>
      <c r="F619" s="14" t="s">
        <v>50</v>
      </c>
      <c r="H619" s="14" t="s">
        <v>52</v>
      </c>
    </row>
    <row collapsed="false" customFormat="false" customHeight="true" hidden="false" ht="27" outlineLevel="0" r="620">
      <c r="A620" s="13" t="s">
        <v>1355</v>
      </c>
      <c r="B620" s="14" t="s">
        <v>1356</v>
      </c>
      <c r="D620" s="20"/>
      <c r="E620" s="21" t="s">
        <v>57</v>
      </c>
      <c r="F620" s="14" t="s">
        <v>50</v>
      </c>
    </row>
    <row collapsed="false" customFormat="false" customHeight="true" hidden="false" ht="27" outlineLevel="0" r="621">
      <c r="A621" s="13" t="s">
        <v>1357</v>
      </c>
      <c r="B621" s="14" t="s">
        <v>1358</v>
      </c>
      <c r="D621" s="20"/>
      <c r="E621" s="21" t="s">
        <v>57</v>
      </c>
      <c r="F621" s="14" t="s">
        <v>50</v>
      </c>
    </row>
    <row collapsed="false" customFormat="false" customHeight="true" hidden="false" ht="27" outlineLevel="0" r="622">
      <c r="A622" s="13" t="s">
        <v>1359</v>
      </c>
      <c r="B622" s="14" t="s">
        <v>1360</v>
      </c>
      <c r="D622" s="20"/>
      <c r="E622" s="21" t="s">
        <v>57</v>
      </c>
      <c r="F622" s="14" t="s">
        <v>50</v>
      </c>
    </row>
    <row collapsed="false" customFormat="false" customHeight="true" hidden="false" ht="27" outlineLevel="0" r="623">
      <c r="A623" s="13" t="s">
        <v>1361</v>
      </c>
      <c r="B623" s="14" t="s">
        <v>1362</v>
      </c>
      <c r="D623" s="20"/>
      <c r="E623" s="21" t="s">
        <v>57</v>
      </c>
      <c r="F623" s="14" t="s">
        <v>50</v>
      </c>
      <c r="H623" s="14" t="s">
        <v>52</v>
      </c>
    </row>
    <row collapsed="false" customFormat="false" customHeight="true" hidden="false" ht="27" outlineLevel="0" r="624">
      <c r="A624" s="13" t="s">
        <v>1363</v>
      </c>
      <c r="B624" s="14" t="s">
        <v>1364</v>
      </c>
      <c r="D624" s="20"/>
      <c r="E624" s="22" t="s">
        <v>60</v>
      </c>
      <c r="F624" s="14" t="s">
        <v>50</v>
      </c>
      <c r="H624" s="14" t="s">
        <v>52</v>
      </c>
    </row>
    <row collapsed="false" customFormat="false" customHeight="true" hidden="false" ht="27" outlineLevel="0" r="625">
      <c r="A625" s="13" t="s">
        <v>1365</v>
      </c>
      <c r="B625" s="14" t="s">
        <v>1366</v>
      </c>
      <c r="D625" s="20" t="s">
        <v>1367</v>
      </c>
      <c r="E625" s="21" t="s">
        <v>57</v>
      </c>
      <c r="F625" s="14" t="s">
        <v>50</v>
      </c>
      <c r="H625" s="14" t="s">
        <v>52</v>
      </c>
    </row>
    <row collapsed="false" customFormat="false" customHeight="true" hidden="false" ht="27" outlineLevel="0" r="626">
      <c r="A626" s="13" t="s">
        <v>1368</v>
      </c>
      <c r="B626" s="14" t="s">
        <v>1369</v>
      </c>
      <c r="C626" s="14" t="s">
        <v>1370</v>
      </c>
      <c r="D626" s="20"/>
      <c r="E626" s="21" t="s">
        <v>57</v>
      </c>
      <c r="F626" s="14" t="s">
        <v>50</v>
      </c>
      <c r="H626" s="14" t="s">
        <v>52</v>
      </c>
    </row>
    <row collapsed="false" customFormat="false" customHeight="true" hidden="false" ht="27" outlineLevel="0" r="627">
      <c r="A627" s="13" t="s">
        <v>1371</v>
      </c>
      <c r="B627" s="14" t="s">
        <v>1372</v>
      </c>
      <c r="D627" s="20"/>
      <c r="E627" s="21" t="s">
        <v>57</v>
      </c>
      <c r="F627" s="14" t="s">
        <v>50</v>
      </c>
      <c r="H627" s="14" t="s">
        <v>52</v>
      </c>
    </row>
    <row collapsed="false" customFormat="false" customHeight="true" hidden="false" ht="27" outlineLevel="0" r="628">
      <c r="A628" s="13" t="s">
        <v>1373</v>
      </c>
      <c r="B628" s="14" t="s">
        <v>1374</v>
      </c>
      <c r="C628" s="14" t="s">
        <v>1375</v>
      </c>
      <c r="D628" s="20"/>
      <c r="E628" s="21" t="s">
        <v>57</v>
      </c>
      <c r="F628" s="14" t="s">
        <v>50</v>
      </c>
      <c r="H628" s="14" t="s">
        <v>52</v>
      </c>
    </row>
    <row collapsed="false" customFormat="false" customHeight="true" hidden="false" ht="27" outlineLevel="0" r="629">
      <c r="A629" s="13" t="s">
        <v>1376</v>
      </c>
      <c r="B629" s="14" t="s">
        <v>1377</v>
      </c>
      <c r="D629" s="20"/>
      <c r="E629" s="21" t="s">
        <v>57</v>
      </c>
      <c r="F629" s="14" t="s">
        <v>50</v>
      </c>
      <c r="H629" s="14" t="s">
        <v>52</v>
      </c>
    </row>
    <row collapsed="false" customFormat="false" customHeight="true" hidden="false" ht="27" outlineLevel="0" r="630">
      <c r="A630" s="13" t="s">
        <v>1378</v>
      </c>
      <c r="B630" s="14" t="s">
        <v>1379</v>
      </c>
      <c r="C630" s="14" t="s">
        <v>1380</v>
      </c>
      <c r="D630" s="20"/>
      <c r="E630" s="23" t="s">
        <v>113</v>
      </c>
      <c r="G630" s="14" t="s">
        <v>51</v>
      </c>
      <c r="H630" s="14" t="s">
        <v>52</v>
      </c>
    </row>
    <row collapsed="false" customFormat="false" customHeight="true" hidden="false" ht="27" outlineLevel="0" r="631">
      <c r="A631" s="13" t="s">
        <v>1381</v>
      </c>
      <c r="B631" s="14" t="s">
        <v>1382</v>
      </c>
      <c r="D631" s="20"/>
      <c r="E631" s="21" t="s">
        <v>57</v>
      </c>
      <c r="F631" s="14" t="s">
        <v>50</v>
      </c>
    </row>
    <row collapsed="false" customFormat="false" customHeight="true" hidden="false" ht="27" outlineLevel="0" r="632">
      <c r="A632" s="13" t="s">
        <v>1383</v>
      </c>
      <c r="B632" s="14" t="s">
        <v>1384</v>
      </c>
      <c r="C632" s="14" t="s">
        <v>1385</v>
      </c>
      <c r="D632" s="20"/>
      <c r="E632" s="21" t="s">
        <v>57</v>
      </c>
      <c r="F632" s="14" t="s">
        <v>50</v>
      </c>
    </row>
    <row collapsed="false" customFormat="false" customHeight="true" hidden="false" ht="27" outlineLevel="0" r="633">
      <c r="A633" s="13" t="s">
        <v>1386</v>
      </c>
      <c r="B633" s="14" t="s">
        <v>1387</v>
      </c>
      <c r="C633" s="14" t="s">
        <v>1388</v>
      </c>
      <c r="D633" s="20"/>
      <c r="E633" s="21" t="s">
        <v>57</v>
      </c>
      <c r="F633" s="14" t="s">
        <v>50</v>
      </c>
      <c r="G633" s="14" t="s">
        <v>51</v>
      </c>
      <c r="H633" s="14" t="s">
        <v>52</v>
      </c>
    </row>
    <row collapsed="false" customFormat="false" customHeight="true" hidden="false" ht="27" outlineLevel="0" r="634">
      <c r="A634" s="24" t="s">
        <v>1389</v>
      </c>
      <c r="B634" s="25"/>
      <c r="C634" s="25"/>
      <c r="D634" s="25"/>
      <c r="E634" s="25"/>
      <c r="F634" s="25"/>
      <c r="G634" s="25"/>
      <c r="H634" s="25"/>
    </row>
    <row collapsed="false" customFormat="false" customHeight="true" hidden="false" ht="27" outlineLevel="0" r="635">
      <c r="A635" s="13" t="s">
        <v>1390</v>
      </c>
      <c r="B635" s="14" t="s">
        <v>1391</v>
      </c>
      <c r="D635" s="20" t="s">
        <v>1392</v>
      </c>
      <c r="E635" s="21" t="s">
        <v>57</v>
      </c>
      <c r="F635" s="14" t="s">
        <v>50</v>
      </c>
      <c r="H635" s="14" t="s">
        <v>52</v>
      </c>
    </row>
    <row collapsed="false" customFormat="false" customHeight="true" hidden="false" ht="27" outlineLevel="0" r="636">
      <c r="A636" s="13" t="s">
        <v>1393</v>
      </c>
      <c r="B636" s="14" t="s">
        <v>1394</v>
      </c>
      <c r="D636" s="20" t="s">
        <v>1395</v>
      </c>
      <c r="E636" s="22" t="s">
        <v>60</v>
      </c>
      <c r="F636" s="14" t="s">
        <v>50</v>
      </c>
      <c r="H636" s="14" t="s">
        <v>52</v>
      </c>
    </row>
    <row collapsed="false" customFormat="false" customHeight="true" hidden="false" ht="27" outlineLevel="0" r="637">
      <c r="A637" s="13" t="s">
        <v>1396</v>
      </c>
      <c r="B637" s="14" t="s">
        <v>1397</v>
      </c>
      <c r="D637" s="20" t="s">
        <v>1398</v>
      </c>
      <c r="E637" s="21" t="s">
        <v>57</v>
      </c>
      <c r="F637" s="14" t="s">
        <v>50</v>
      </c>
      <c r="H637" s="14" t="s">
        <v>52</v>
      </c>
    </row>
    <row collapsed="false" customFormat="false" customHeight="true" hidden="false" ht="27" outlineLevel="0" r="638">
      <c r="A638" s="13" t="s">
        <v>1399</v>
      </c>
      <c r="B638" s="14" t="s">
        <v>1400</v>
      </c>
      <c r="D638" s="20" t="s">
        <v>1401</v>
      </c>
      <c r="E638" s="22" t="s">
        <v>60</v>
      </c>
      <c r="F638" s="14" t="s">
        <v>50</v>
      </c>
      <c r="H638" s="14" t="s">
        <v>52</v>
      </c>
    </row>
    <row collapsed="false" customFormat="false" customHeight="true" hidden="false" ht="27" outlineLevel="0" r="639">
      <c r="A639" s="13" t="s">
        <v>1402</v>
      </c>
      <c r="B639" s="14" t="s">
        <v>1403</v>
      </c>
      <c r="D639" s="20"/>
      <c r="E639" s="21" t="s">
        <v>57</v>
      </c>
      <c r="F639" s="14" t="s">
        <v>50</v>
      </c>
      <c r="H639" s="14" t="s">
        <v>52</v>
      </c>
    </row>
    <row collapsed="false" customFormat="false" customHeight="true" hidden="false" ht="27" outlineLevel="0" r="640">
      <c r="A640" s="13" t="s">
        <v>1404</v>
      </c>
      <c r="B640" s="14" t="s">
        <v>1405</v>
      </c>
      <c r="D640" s="20"/>
      <c r="E640" s="22" t="s">
        <v>60</v>
      </c>
      <c r="F640" s="14" t="s">
        <v>50</v>
      </c>
      <c r="H640" s="14" t="s">
        <v>52</v>
      </c>
    </row>
    <row collapsed="false" customFormat="false" customHeight="true" hidden="false" ht="27" outlineLevel="0" r="641">
      <c r="A641" s="13" t="s">
        <v>1406</v>
      </c>
      <c r="B641" s="14" t="s">
        <v>1407</v>
      </c>
      <c r="D641" s="20"/>
      <c r="E641" s="22" t="s">
        <v>60</v>
      </c>
      <c r="F641" s="14" t="s">
        <v>50</v>
      </c>
      <c r="H641" s="14" t="s">
        <v>52</v>
      </c>
    </row>
    <row collapsed="false" customFormat="false" customHeight="true" hidden="false" ht="27" outlineLevel="0" r="642">
      <c r="A642" s="13" t="s">
        <v>1408</v>
      </c>
      <c r="B642" s="14" t="s">
        <v>1409</v>
      </c>
      <c r="D642" s="20"/>
      <c r="E642" s="22" t="s">
        <v>60</v>
      </c>
      <c r="F642" s="14" t="s">
        <v>50</v>
      </c>
      <c r="H642" s="14" t="s">
        <v>52</v>
      </c>
    </row>
    <row collapsed="false" customFormat="false" customHeight="true" hidden="false" ht="27" outlineLevel="0" r="643">
      <c r="A643" s="13" t="s">
        <v>1410</v>
      </c>
      <c r="B643" s="14" t="s">
        <v>1411</v>
      </c>
      <c r="D643" s="20"/>
      <c r="E643" s="22" t="s">
        <v>60</v>
      </c>
      <c r="F643" s="14" t="s">
        <v>50</v>
      </c>
      <c r="H643" s="14" t="s">
        <v>52</v>
      </c>
    </row>
    <row collapsed="false" customFormat="false" customHeight="true" hidden="false" ht="27" outlineLevel="0" r="644">
      <c r="A644" s="13" t="s">
        <v>1412</v>
      </c>
      <c r="B644" s="14" t="s">
        <v>1413</v>
      </c>
      <c r="D644" s="20"/>
      <c r="E644" s="21" t="s">
        <v>57</v>
      </c>
      <c r="F644" s="14" t="s">
        <v>50</v>
      </c>
    </row>
    <row collapsed="false" customFormat="false" customHeight="true" hidden="false" ht="27" outlineLevel="0" r="645">
      <c r="A645" s="13" t="s">
        <v>1414</v>
      </c>
      <c r="B645" s="14" t="s">
        <v>1415</v>
      </c>
      <c r="D645" s="20"/>
      <c r="E645" s="21" t="s">
        <v>57</v>
      </c>
      <c r="F645" s="14" t="s">
        <v>50</v>
      </c>
      <c r="H645" s="14" t="s">
        <v>52</v>
      </c>
    </row>
    <row collapsed="false" customFormat="false" customHeight="true" hidden="false" ht="27" outlineLevel="0" r="646">
      <c r="A646" s="13" t="s">
        <v>1416</v>
      </c>
      <c r="B646" s="14" t="s">
        <v>1417</v>
      </c>
      <c r="C646" s="14" t="s">
        <v>1418</v>
      </c>
      <c r="D646" s="20"/>
      <c r="E646" s="21" t="s">
        <v>57</v>
      </c>
    </row>
    <row collapsed="false" customFormat="false" customHeight="true" hidden="false" ht="27" outlineLevel="0" r="647">
      <c r="A647" s="13" t="s">
        <v>1419</v>
      </c>
      <c r="B647" s="14" t="s">
        <v>1420</v>
      </c>
      <c r="D647" s="20"/>
      <c r="E647" s="21" t="s">
        <v>57</v>
      </c>
      <c r="F647" s="14" t="s">
        <v>50</v>
      </c>
      <c r="H647" s="14" t="s">
        <v>52</v>
      </c>
    </row>
    <row collapsed="false" customFormat="false" customHeight="true" hidden="false" ht="27" outlineLevel="0" r="648">
      <c r="A648" s="13" t="s">
        <v>1421</v>
      </c>
      <c r="B648" s="14" t="s">
        <v>569</v>
      </c>
      <c r="C648" s="14" t="s">
        <v>1422</v>
      </c>
      <c r="D648" s="20" t="s">
        <v>1423</v>
      </c>
      <c r="E648" s="23" t="s">
        <v>113</v>
      </c>
      <c r="F648" s="14" t="s">
        <v>50</v>
      </c>
      <c r="G648" s="14" t="s">
        <v>51</v>
      </c>
      <c r="H648" s="14" t="s">
        <v>52</v>
      </c>
    </row>
    <row collapsed="false" customFormat="false" customHeight="true" hidden="false" ht="27" outlineLevel="0" r="649">
      <c r="A649" s="13" t="s">
        <v>1424</v>
      </c>
      <c r="B649" s="14" t="s">
        <v>1425</v>
      </c>
      <c r="D649" s="20"/>
      <c r="E649" s="21" t="s">
        <v>57</v>
      </c>
      <c r="F649" s="14" t="s">
        <v>50</v>
      </c>
      <c r="H649" s="14" t="s">
        <v>52</v>
      </c>
    </row>
    <row collapsed="false" customFormat="false" customHeight="true" hidden="false" ht="27" outlineLevel="0" r="650">
      <c r="A650" s="13" t="s">
        <v>1426</v>
      </c>
      <c r="B650" s="14" t="s">
        <v>1427</v>
      </c>
      <c r="D650" s="20"/>
      <c r="E650" s="21" t="s">
        <v>57</v>
      </c>
      <c r="F650" s="14" t="s">
        <v>50</v>
      </c>
      <c r="H650" s="14" t="s">
        <v>52</v>
      </c>
    </row>
    <row collapsed="false" customFormat="false" customHeight="true" hidden="false" ht="27" outlineLevel="0" r="651">
      <c r="A651" s="13" t="s">
        <v>1428</v>
      </c>
      <c r="B651" s="14" t="s">
        <v>1429</v>
      </c>
      <c r="D651" s="20"/>
      <c r="E651" s="21" t="s">
        <v>57</v>
      </c>
      <c r="F651" s="14" t="s">
        <v>50</v>
      </c>
      <c r="H651" s="14" t="s">
        <v>52</v>
      </c>
    </row>
    <row collapsed="false" customFormat="false" customHeight="true" hidden="false" ht="27" outlineLevel="0" r="652">
      <c r="A652" s="13" t="s">
        <v>1430</v>
      </c>
      <c r="B652" s="14" t="s">
        <v>1431</v>
      </c>
      <c r="C652" s="14" t="s">
        <v>1432</v>
      </c>
      <c r="D652" s="20"/>
      <c r="E652" s="23" t="s">
        <v>113</v>
      </c>
      <c r="F652" s="14" t="s">
        <v>50</v>
      </c>
      <c r="H652" s="14" t="s">
        <v>52</v>
      </c>
    </row>
    <row collapsed="false" customFormat="false" customHeight="true" hidden="false" ht="27" outlineLevel="0" r="653">
      <c r="A653" s="13" t="s">
        <v>1433</v>
      </c>
      <c r="B653" s="14" t="s">
        <v>1434</v>
      </c>
      <c r="C653" s="14" t="s">
        <v>1435</v>
      </c>
      <c r="D653" s="20"/>
      <c r="E653" s="21" t="s">
        <v>57</v>
      </c>
      <c r="F653" s="14" t="s">
        <v>50</v>
      </c>
      <c r="H653" s="14" t="s">
        <v>52</v>
      </c>
    </row>
    <row collapsed="false" customFormat="false" customHeight="true" hidden="false" ht="27" outlineLevel="0" r="654">
      <c r="A654" s="13" t="s">
        <v>1436</v>
      </c>
      <c r="B654" s="14" t="s">
        <v>1437</v>
      </c>
      <c r="D654" s="20"/>
      <c r="E654" s="21" t="s">
        <v>57</v>
      </c>
      <c r="F654" s="14" t="s">
        <v>50</v>
      </c>
      <c r="G654" s="14" t="s">
        <v>51</v>
      </c>
      <c r="H654" s="14" t="s">
        <v>52</v>
      </c>
    </row>
    <row collapsed="false" customFormat="false" customHeight="false" hidden="false" ht="30" outlineLevel="0" r="655">
      <c r="A655" s="13" t="s">
        <v>54</v>
      </c>
      <c r="B655" s="14" t="s">
        <v>55</v>
      </c>
      <c r="C655" s="14" t="s">
        <v>1438</v>
      </c>
      <c r="D655" s="20"/>
      <c r="E655" s="21" t="s">
        <v>57</v>
      </c>
      <c r="F655" s="14" t="s">
        <v>50</v>
      </c>
      <c r="H655" s="14" t="s">
        <v>52</v>
      </c>
    </row>
    <row collapsed="false" customFormat="false" customHeight="true" hidden="false" ht="27" outlineLevel="0" r="656">
      <c r="A656" s="13" t="s">
        <v>565</v>
      </c>
      <c r="B656" s="14" t="s">
        <v>566</v>
      </c>
      <c r="D656" s="20" t="s">
        <v>567</v>
      </c>
      <c r="E656" s="21" t="s">
        <v>57</v>
      </c>
      <c r="F656" s="14" t="s">
        <v>50</v>
      </c>
      <c r="H656" s="14" t="s">
        <v>52</v>
      </c>
    </row>
    <row collapsed="false" customFormat="false" customHeight="true" hidden="false" ht="27" outlineLevel="0" r="657">
      <c r="A657" s="13" t="s">
        <v>1439</v>
      </c>
      <c r="B657" s="14" t="s">
        <v>1440</v>
      </c>
      <c r="D657" s="20"/>
      <c r="E657" s="22" t="s">
        <v>60</v>
      </c>
      <c r="F657" s="14" t="s">
        <v>50</v>
      </c>
      <c r="H657" s="14" t="s">
        <v>52</v>
      </c>
    </row>
    <row collapsed="false" customFormat="false" customHeight="true" hidden="false" ht="27" outlineLevel="0" r="658">
      <c r="A658" s="13" t="s">
        <v>1441</v>
      </c>
      <c r="B658" s="14" t="s">
        <v>1442</v>
      </c>
      <c r="C658" s="14" t="s">
        <v>1443</v>
      </c>
      <c r="D658" s="20" t="s">
        <v>1444</v>
      </c>
      <c r="E658" s="21" t="s">
        <v>57</v>
      </c>
      <c r="F658" s="14" t="s">
        <v>50</v>
      </c>
      <c r="H658" s="14" t="s">
        <v>52</v>
      </c>
    </row>
    <row collapsed="false" customFormat="false" customHeight="true" hidden="false" ht="27" outlineLevel="0" r="659">
      <c r="A659" s="13" t="s">
        <v>1445</v>
      </c>
      <c r="B659" s="14" t="s">
        <v>1446</v>
      </c>
      <c r="D659" s="20"/>
      <c r="E659" s="22" t="s">
        <v>60</v>
      </c>
      <c r="F659" s="14" t="s">
        <v>50</v>
      </c>
      <c r="H659" s="14" t="s">
        <v>52</v>
      </c>
    </row>
    <row collapsed="false" customFormat="false" customHeight="true" hidden="false" ht="27" outlineLevel="0" r="660">
      <c r="A660" s="13" t="s">
        <v>1447</v>
      </c>
      <c r="B660" s="14" t="s">
        <v>1448</v>
      </c>
      <c r="D660" s="20"/>
      <c r="E660" s="22" t="s">
        <v>60</v>
      </c>
      <c r="H660" s="14" t="s">
        <v>52</v>
      </c>
    </row>
    <row collapsed="false" customFormat="false" customHeight="true" hidden="false" ht="27" outlineLevel="0" r="661">
      <c r="A661" s="13" t="s">
        <v>1449</v>
      </c>
      <c r="B661" s="14" t="s">
        <v>1450</v>
      </c>
      <c r="C661" s="14" t="s">
        <v>1451</v>
      </c>
      <c r="D661" s="20"/>
      <c r="E661" s="22" t="s">
        <v>60</v>
      </c>
      <c r="F661" s="14" t="s">
        <v>50</v>
      </c>
      <c r="H661" s="14" t="s">
        <v>52</v>
      </c>
    </row>
    <row collapsed="false" customFormat="false" customHeight="true" hidden="false" ht="27" outlineLevel="0" r="662">
      <c r="A662" s="13" t="s">
        <v>1452</v>
      </c>
      <c r="B662" s="14" t="s">
        <v>1453</v>
      </c>
      <c r="D662" s="20"/>
      <c r="E662" s="21" t="s">
        <v>57</v>
      </c>
      <c r="H662" s="14" t="s">
        <v>52</v>
      </c>
    </row>
    <row collapsed="false" customFormat="false" customHeight="true" hidden="false" ht="27" outlineLevel="0" r="663">
      <c r="A663" s="13" t="s">
        <v>1454</v>
      </c>
      <c r="B663" s="14" t="s">
        <v>1455</v>
      </c>
      <c r="D663" s="20"/>
      <c r="E663" s="21" t="s">
        <v>57</v>
      </c>
      <c r="F663" s="14" t="s">
        <v>50</v>
      </c>
      <c r="H663" s="14" t="s">
        <v>52</v>
      </c>
    </row>
    <row collapsed="false" customFormat="false" customHeight="true" hidden="false" ht="27" outlineLevel="0" r="664">
      <c r="A664" s="13" t="s">
        <v>1456</v>
      </c>
      <c r="B664" s="14" t="s">
        <v>1457</v>
      </c>
      <c r="D664" s="20"/>
      <c r="E664" s="23" t="s">
        <v>113</v>
      </c>
      <c r="F664" s="14" t="s">
        <v>50</v>
      </c>
      <c r="H664" s="14" t="s">
        <v>52</v>
      </c>
    </row>
    <row collapsed="false" customFormat="false" customHeight="true" hidden="false" ht="27" outlineLevel="0" r="665">
      <c r="A665" s="13" t="s">
        <v>1458</v>
      </c>
      <c r="B665" s="14" t="s">
        <v>1459</v>
      </c>
      <c r="D665" s="20"/>
      <c r="E665" s="21" t="s">
        <v>57</v>
      </c>
      <c r="F665" s="14" t="s">
        <v>50</v>
      </c>
      <c r="H665" s="14" t="s">
        <v>52</v>
      </c>
    </row>
    <row collapsed="false" customFormat="false" customHeight="true" hidden="false" ht="27" outlineLevel="0" r="666">
      <c r="A666" s="13" t="s">
        <v>1460</v>
      </c>
      <c r="B666" s="14" t="s">
        <v>1461</v>
      </c>
      <c r="D666" s="20"/>
      <c r="E666" s="21" t="s">
        <v>57</v>
      </c>
      <c r="F666" s="14" t="s">
        <v>50</v>
      </c>
      <c r="H666" s="14" t="s">
        <v>52</v>
      </c>
    </row>
    <row collapsed="false" customFormat="false" customHeight="true" hidden="false" ht="27" outlineLevel="0" r="667">
      <c r="A667" s="13" t="s">
        <v>1462</v>
      </c>
      <c r="B667" s="14" t="s">
        <v>1463</v>
      </c>
      <c r="C667" s="14" t="s">
        <v>1464</v>
      </c>
      <c r="D667" s="20"/>
      <c r="E667" s="21" t="s">
        <v>57</v>
      </c>
      <c r="F667" s="14" t="s">
        <v>50</v>
      </c>
      <c r="H667" s="14" t="s">
        <v>52</v>
      </c>
    </row>
    <row collapsed="false" customFormat="false" customHeight="true" hidden="false" ht="27" outlineLevel="0" r="668">
      <c r="A668" s="13" t="s">
        <v>1465</v>
      </c>
      <c r="B668" s="14" t="s">
        <v>1466</v>
      </c>
      <c r="C668" s="14" t="s">
        <v>1467</v>
      </c>
      <c r="D668" s="20"/>
      <c r="E668" s="21" t="s">
        <v>57</v>
      </c>
      <c r="F668" s="14" t="s">
        <v>50</v>
      </c>
      <c r="G668" s="14" t="s">
        <v>51</v>
      </c>
      <c r="H668" s="14" t="s">
        <v>52</v>
      </c>
    </row>
    <row collapsed="false" customFormat="false" customHeight="true" hidden="false" ht="27" outlineLevel="0" r="669">
      <c r="A669" s="18" t="s">
        <v>1468</v>
      </c>
      <c r="B669" s="19"/>
      <c r="C669" s="19"/>
      <c r="D669" s="19"/>
      <c r="E669" s="19"/>
      <c r="F669" s="19"/>
      <c r="G669" s="19"/>
      <c r="H669" s="19"/>
    </row>
    <row collapsed="false" customFormat="false" customHeight="true" hidden="false" ht="27" outlineLevel="0" r="670">
      <c r="A670" s="24" t="s">
        <v>543</v>
      </c>
      <c r="B670" s="25"/>
      <c r="C670" s="25"/>
      <c r="D670" s="25"/>
      <c r="E670" s="25"/>
      <c r="F670" s="25"/>
      <c r="G670" s="25"/>
      <c r="H670" s="25"/>
    </row>
    <row collapsed="false" customFormat="false" customHeight="true" hidden="false" ht="27" outlineLevel="0" r="671">
      <c r="A671" s="13" t="s">
        <v>1469</v>
      </c>
      <c r="B671" s="14" t="s">
        <v>1470</v>
      </c>
      <c r="D671" s="20"/>
      <c r="E671" s="21" t="s">
        <v>57</v>
      </c>
      <c r="F671" s="14" t="s">
        <v>50</v>
      </c>
      <c r="H671" s="14" t="s">
        <v>52</v>
      </c>
    </row>
    <row collapsed="false" customFormat="false" customHeight="true" hidden="false" ht="27" outlineLevel="0" r="672">
      <c r="A672" s="13" t="s">
        <v>1471</v>
      </c>
      <c r="B672" s="14" t="s">
        <v>1472</v>
      </c>
      <c r="C672" s="14" t="s">
        <v>1473</v>
      </c>
      <c r="D672" s="20" t="s">
        <v>1474</v>
      </c>
      <c r="E672" s="21" t="s">
        <v>57</v>
      </c>
      <c r="F672" s="14" t="s">
        <v>50</v>
      </c>
      <c r="H672" s="14" t="s">
        <v>52</v>
      </c>
    </row>
    <row collapsed="false" customFormat="false" customHeight="true" hidden="false" ht="27" outlineLevel="0" r="673">
      <c r="A673" s="13" t="s">
        <v>1475</v>
      </c>
      <c r="B673" s="14" t="s">
        <v>1476</v>
      </c>
      <c r="C673" s="14" t="s">
        <v>1477</v>
      </c>
      <c r="D673" s="20" t="s">
        <v>1478</v>
      </c>
      <c r="E673" s="21" t="s">
        <v>57</v>
      </c>
      <c r="F673" s="14" t="s">
        <v>50</v>
      </c>
      <c r="H673" s="14" t="s">
        <v>52</v>
      </c>
    </row>
    <row collapsed="false" customFormat="false" customHeight="true" hidden="false" ht="27" outlineLevel="0" r="674">
      <c r="A674" s="13" t="s">
        <v>1479</v>
      </c>
      <c r="B674" s="14" t="s">
        <v>1480</v>
      </c>
      <c r="D674" s="20" t="s">
        <v>1481</v>
      </c>
      <c r="E674" s="22" t="s">
        <v>60</v>
      </c>
      <c r="F674" s="14" t="s">
        <v>50</v>
      </c>
      <c r="H674" s="14" t="s">
        <v>52</v>
      </c>
    </row>
    <row collapsed="false" customFormat="false" customHeight="true" hidden="false" ht="27" outlineLevel="0" r="675">
      <c r="A675" s="13" t="s">
        <v>1482</v>
      </c>
      <c r="B675" s="14" t="s">
        <v>1483</v>
      </c>
      <c r="C675" s="14" t="s">
        <v>1484</v>
      </c>
      <c r="D675" s="20" t="s">
        <v>1478</v>
      </c>
      <c r="E675" s="21" t="s">
        <v>57</v>
      </c>
      <c r="F675" s="14" t="s">
        <v>50</v>
      </c>
      <c r="H675" s="14" t="s">
        <v>52</v>
      </c>
    </row>
    <row collapsed="false" customFormat="false" customHeight="true" hidden="false" ht="27" outlineLevel="0" r="676">
      <c r="A676" s="13" t="s">
        <v>1485</v>
      </c>
      <c r="B676" s="14" t="s">
        <v>1486</v>
      </c>
      <c r="D676" s="20"/>
      <c r="E676" s="22" t="s">
        <v>60</v>
      </c>
      <c r="F676" s="14" t="s">
        <v>50</v>
      </c>
      <c r="H676" s="14" t="s">
        <v>52</v>
      </c>
    </row>
    <row collapsed="false" customFormat="false" customHeight="true" hidden="false" ht="27" outlineLevel="0" r="677">
      <c r="A677" s="13" t="s">
        <v>1487</v>
      </c>
      <c r="B677" s="14" t="s">
        <v>1488</v>
      </c>
      <c r="D677" s="20" t="s">
        <v>1489</v>
      </c>
      <c r="E677" s="23" t="s">
        <v>113</v>
      </c>
      <c r="F677" s="14" t="s">
        <v>50</v>
      </c>
      <c r="G677" s="14" t="s">
        <v>51</v>
      </c>
    </row>
    <row collapsed="false" customFormat="false" customHeight="true" hidden="false" ht="27" outlineLevel="0" r="678">
      <c r="A678" s="13" t="s">
        <v>1490</v>
      </c>
      <c r="B678" s="14" t="s">
        <v>1491</v>
      </c>
      <c r="D678" s="20" t="s">
        <v>1492</v>
      </c>
      <c r="E678" s="23" t="s">
        <v>113</v>
      </c>
      <c r="F678" s="14" t="s">
        <v>50</v>
      </c>
      <c r="G678" s="14" t="s">
        <v>51</v>
      </c>
    </row>
    <row collapsed="false" customFormat="false" customHeight="true" hidden="false" ht="27" outlineLevel="0" r="679">
      <c r="A679" s="13" t="s">
        <v>1493</v>
      </c>
      <c r="B679" s="14" t="s">
        <v>1494</v>
      </c>
      <c r="D679" s="20"/>
      <c r="E679" s="21" t="s">
        <v>57</v>
      </c>
      <c r="F679" s="14" t="s">
        <v>50</v>
      </c>
    </row>
    <row collapsed="false" customFormat="false" customHeight="true" hidden="false" ht="27" outlineLevel="0" r="680">
      <c r="A680" s="13" t="s">
        <v>1495</v>
      </c>
      <c r="B680" s="14" t="s">
        <v>1496</v>
      </c>
      <c r="D680" s="20"/>
      <c r="E680" s="21" t="s">
        <v>57</v>
      </c>
      <c r="F680" s="14" t="s">
        <v>50</v>
      </c>
      <c r="H680" s="14" t="s">
        <v>52</v>
      </c>
    </row>
    <row collapsed="false" customFormat="false" customHeight="true" hidden="false" ht="27" outlineLevel="0" r="681">
      <c r="A681" s="13" t="s">
        <v>1497</v>
      </c>
      <c r="B681" s="14" t="s">
        <v>1498</v>
      </c>
      <c r="D681" s="20"/>
      <c r="E681" s="22" t="s">
        <v>60</v>
      </c>
      <c r="F681" s="14" t="s">
        <v>50</v>
      </c>
    </row>
    <row collapsed="false" customFormat="false" customHeight="true" hidden="false" ht="27.75" outlineLevel="0" r="682">
      <c r="A682" s="13" t="s">
        <v>1499</v>
      </c>
      <c r="B682" s="14" t="s">
        <v>1500</v>
      </c>
      <c r="C682" s="14" t="s">
        <v>1501</v>
      </c>
      <c r="D682" s="20"/>
      <c r="E682" s="21" t="s">
        <v>57</v>
      </c>
      <c r="F682" s="14" t="s">
        <v>50</v>
      </c>
      <c r="G682" s="14" t="s">
        <v>51</v>
      </c>
      <c r="H682" s="14" t="s">
        <v>52</v>
      </c>
    </row>
    <row collapsed="false" customFormat="false" customHeight="true" hidden="false" ht="27" outlineLevel="0" r="683">
      <c r="A683" s="13" t="s">
        <v>1502</v>
      </c>
      <c r="B683" s="14" t="s">
        <v>1503</v>
      </c>
      <c r="D683" s="20" t="s">
        <v>1504</v>
      </c>
      <c r="E683" s="21" t="s">
        <v>57</v>
      </c>
      <c r="F683" s="14" t="s">
        <v>50</v>
      </c>
      <c r="G683" s="14" t="s">
        <v>51</v>
      </c>
      <c r="H683" s="14" t="s">
        <v>52</v>
      </c>
    </row>
    <row collapsed="false" customFormat="false" customHeight="true" hidden="false" ht="27" outlineLevel="0" r="684">
      <c r="A684" s="13" t="s">
        <v>1009</v>
      </c>
      <c r="B684" s="14" t="s">
        <v>1010</v>
      </c>
      <c r="D684" s="20" t="s">
        <v>1011</v>
      </c>
      <c r="E684" s="21" t="s">
        <v>57</v>
      </c>
      <c r="F684" s="14" t="s">
        <v>50</v>
      </c>
      <c r="G684" s="14" t="s">
        <v>51</v>
      </c>
      <c r="H684" s="14" t="s">
        <v>52</v>
      </c>
    </row>
    <row collapsed="false" customFormat="false" customHeight="true" hidden="false" ht="27" outlineLevel="0" r="685">
      <c r="A685" s="13" t="s">
        <v>1505</v>
      </c>
      <c r="B685" s="14" t="s">
        <v>1506</v>
      </c>
      <c r="C685" s="14" t="s">
        <v>1507</v>
      </c>
      <c r="D685" s="20" t="s">
        <v>1011</v>
      </c>
      <c r="E685" s="21" t="s">
        <v>57</v>
      </c>
      <c r="F685" s="14" t="s">
        <v>50</v>
      </c>
      <c r="G685" s="14" t="s">
        <v>51</v>
      </c>
      <c r="H685" s="14" t="s">
        <v>52</v>
      </c>
    </row>
    <row collapsed="false" customFormat="false" customHeight="false" hidden="false" ht="30" outlineLevel="0" r="686">
      <c r="A686" s="13" t="s">
        <v>1124</v>
      </c>
      <c r="B686" s="14" t="s">
        <v>1125</v>
      </c>
      <c r="C686" s="14" t="s">
        <v>1126</v>
      </c>
      <c r="D686" s="20" t="s">
        <v>1011</v>
      </c>
      <c r="E686" s="21" t="s">
        <v>57</v>
      </c>
      <c r="F686" s="14" t="s">
        <v>50</v>
      </c>
      <c r="G686" s="14" t="s">
        <v>51</v>
      </c>
      <c r="H686" s="14" t="s">
        <v>52</v>
      </c>
    </row>
    <row collapsed="false" customFormat="false" customHeight="true" hidden="false" ht="27" outlineLevel="0" r="687">
      <c r="A687" s="13" t="s">
        <v>1508</v>
      </c>
      <c r="B687" s="14" t="s">
        <v>1509</v>
      </c>
      <c r="D687" s="20"/>
      <c r="E687" s="21" t="s">
        <v>57</v>
      </c>
      <c r="F687" s="14" t="s">
        <v>50</v>
      </c>
      <c r="H687" s="14" t="s">
        <v>52</v>
      </c>
    </row>
    <row collapsed="false" customFormat="false" customHeight="true" hidden="false" ht="27" outlineLevel="0" r="688">
      <c r="A688" s="13" t="s">
        <v>1510</v>
      </c>
      <c r="B688" s="14" t="s">
        <v>1511</v>
      </c>
      <c r="D688" s="20"/>
      <c r="E688" s="22" t="s">
        <v>60</v>
      </c>
      <c r="F688" s="14" t="s">
        <v>50</v>
      </c>
      <c r="H688" s="14" t="s">
        <v>52</v>
      </c>
    </row>
    <row collapsed="false" customFormat="false" customHeight="true" hidden="false" ht="27" outlineLevel="0" r="689">
      <c r="A689" s="13" t="s">
        <v>1512</v>
      </c>
      <c r="B689" s="14" t="s">
        <v>1513</v>
      </c>
      <c r="D689" s="20"/>
      <c r="E689" s="22" t="s">
        <v>60</v>
      </c>
      <c r="F689" s="14" t="s">
        <v>50</v>
      </c>
      <c r="H689" s="14" t="s">
        <v>52</v>
      </c>
    </row>
    <row collapsed="false" customFormat="false" customHeight="true" hidden="false" ht="27" outlineLevel="0" r="690">
      <c r="A690" s="13" t="s">
        <v>1514</v>
      </c>
      <c r="B690" s="14" t="s">
        <v>1515</v>
      </c>
      <c r="D690" s="20"/>
      <c r="E690" s="21" t="s">
        <v>57</v>
      </c>
      <c r="F690" s="14" t="s">
        <v>50</v>
      </c>
      <c r="H690" s="14" t="s">
        <v>52</v>
      </c>
    </row>
    <row collapsed="false" customFormat="false" customHeight="true" hidden="false" ht="27" outlineLevel="0" r="691">
      <c r="A691" s="13" t="s">
        <v>1516</v>
      </c>
      <c r="B691" s="14" t="s">
        <v>1517</v>
      </c>
      <c r="C691" s="14" t="s">
        <v>1518</v>
      </c>
      <c r="D691" s="20"/>
      <c r="E691" s="21" t="s">
        <v>57</v>
      </c>
      <c r="F691" s="14" t="s">
        <v>50</v>
      </c>
    </row>
    <row collapsed="false" customFormat="false" customHeight="true" hidden="false" ht="27" outlineLevel="0" r="692">
      <c r="A692" s="13" t="s">
        <v>703</v>
      </c>
      <c r="B692" s="14" t="s">
        <v>704</v>
      </c>
      <c r="D692" s="20" t="s">
        <v>970</v>
      </c>
      <c r="E692" s="21" t="s">
        <v>57</v>
      </c>
      <c r="F692" s="14" t="s">
        <v>50</v>
      </c>
      <c r="H692" s="14" t="s">
        <v>52</v>
      </c>
    </row>
    <row collapsed="false" customFormat="false" customHeight="true" hidden="false" ht="27" outlineLevel="0" r="693">
      <c r="A693" s="13" t="s">
        <v>1519</v>
      </c>
      <c r="B693" s="14" t="s">
        <v>1520</v>
      </c>
      <c r="D693" s="20"/>
      <c r="E693" s="21" t="s">
        <v>57</v>
      </c>
      <c r="F693" s="14" t="s">
        <v>50</v>
      </c>
      <c r="H693" s="14" t="s">
        <v>52</v>
      </c>
    </row>
    <row collapsed="false" customFormat="false" customHeight="true" hidden="false" ht="27" outlineLevel="0" r="694">
      <c r="A694" s="24" t="s">
        <v>1521</v>
      </c>
      <c r="B694" s="25"/>
      <c r="C694" s="25"/>
      <c r="D694" s="25"/>
      <c r="E694" s="25"/>
      <c r="F694" s="25"/>
      <c r="G694" s="25"/>
      <c r="H694" s="25"/>
    </row>
    <row collapsed="false" customFormat="false" customHeight="true" hidden="false" ht="27" outlineLevel="0" r="695">
      <c r="A695" s="13" t="s">
        <v>1522</v>
      </c>
      <c r="B695" s="14" t="s">
        <v>1523</v>
      </c>
      <c r="D695" s="20"/>
      <c r="E695" s="23" t="s">
        <v>113</v>
      </c>
      <c r="F695" s="14" t="s">
        <v>50</v>
      </c>
      <c r="G695" s="14" t="s">
        <v>51</v>
      </c>
    </row>
    <row collapsed="false" customFormat="false" customHeight="true" hidden="false" ht="27" outlineLevel="0" r="696">
      <c r="A696" s="13" t="s">
        <v>1524</v>
      </c>
      <c r="B696" s="14" t="s">
        <v>1525</v>
      </c>
      <c r="D696" s="20"/>
      <c r="E696" s="21" t="s">
        <v>57</v>
      </c>
      <c r="F696" s="14" t="s">
        <v>50</v>
      </c>
    </row>
    <row collapsed="false" customFormat="false" customHeight="true" hidden="false" ht="27" outlineLevel="0" r="697">
      <c r="A697" s="13" t="s">
        <v>1526</v>
      </c>
      <c r="B697" s="14" t="s">
        <v>1527</v>
      </c>
      <c r="C697" s="14" t="s">
        <v>1528</v>
      </c>
      <c r="D697" s="20"/>
      <c r="E697" s="23" t="s">
        <v>113</v>
      </c>
      <c r="F697" s="14" t="s">
        <v>50</v>
      </c>
    </row>
    <row collapsed="false" customFormat="false" customHeight="true" hidden="false" ht="27" outlineLevel="0" r="698">
      <c r="A698" s="13" t="s">
        <v>1529</v>
      </c>
      <c r="B698" s="14" t="s">
        <v>1530</v>
      </c>
      <c r="C698" s="14" t="s">
        <v>1528</v>
      </c>
      <c r="D698" s="20"/>
      <c r="E698" s="21" t="s">
        <v>57</v>
      </c>
      <c r="F698" s="14" t="s">
        <v>50</v>
      </c>
    </row>
    <row collapsed="false" customFormat="false" customHeight="true" hidden="false" ht="27" outlineLevel="0" r="699">
      <c r="A699" s="13" t="s">
        <v>1531</v>
      </c>
      <c r="B699" s="14" t="s">
        <v>1532</v>
      </c>
      <c r="D699" s="20"/>
      <c r="E699" s="22" t="s">
        <v>60</v>
      </c>
      <c r="F699" s="14" t="s">
        <v>50</v>
      </c>
      <c r="H699" s="14" t="s">
        <v>52</v>
      </c>
    </row>
    <row collapsed="false" customFormat="false" customHeight="true" hidden="false" ht="27" outlineLevel="0" r="700">
      <c r="A700" s="13" t="s">
        <v>1533</v>
      </c>
      <c r="B700" s="14" t="s">
        <v>1534</v>
      </c>
      <c r="D700" s="20"/>
      <c r="E700" s="22" t="s">
        <v>60</v>
      </c>
      <c r="F700" s="14" t="s">
        <v>50</v>
      </c>
      <c r="H700" s="14" t="s">
        <v>52</v>
      </c>
    </row>
    <row collapsed="false" customFormat="false" customHeight="true" hidden="false" ht="27" outlineLevel="0" r="701">
      <c r="A701" s="13" t="s">
        <v>1535</v>
      </c>
      <c r="B701" s="14" t="s">
        <v>1536</v>
      </c>
      <c r="D701" s="20"/>
      <c r="E701" s="22" t="s">
        <v>60</v>
      </c>
      <c r="F701" s="14" t="s">
        <v>50</v>
      </c>
      <c r="H701" s="14" t="s">
        <v>52</v>
      </c>
    </row>
    <row collapsed="false" customFormat="false" customHeight="true" hidden="false" ht="27" outlineLevel="0" r="702">
      <c r="A702" s="13" t="s">
        <v>1537</v>
      </c>
      <c r="B702" s="14" t="s">
        <v>1538</v>
      </c>
      <c r="D702" s="20"/>
      <c r="E702" s="22" t="s">
        <v>60</v>
      </c>
      <c r="F702" s="14" t="s">
        <v>50</v>
      </c>
      <c r="G702" s="14" t="s">
        <v>51</v>
      </c>
      <c r="H702" s="14" t="s">
        <v>52</v>
      </c>
    </row>
    <row collapsed="false" customFormat="false" customHeight="true" hidden="false" ht="27" outlineLevel="0" r="703">
      <c r="A703" s="13" t="s">
        <v>1539</v>
      </c>
      <c r="B703" s="14" t="s">
        <v>1540</v>
      </c>
      <c r="D703" s="20"/>
      <c r="E703" s="23" t="s">
        <v>113</v>
      </c>
      <c r="G703" s="14" t="s">
        <v>51</v>
      </c>
    </row>
    <row collapsed="false" customFormat="false" customHeight="true" hidden="false" ht="27" outlineLevel="0" r="704">
      <c r="A704" s="13" t="s">
        <v>1541</v>
      </c>
      <c r="B704" s="14" t="s">
        <v>1542</v>
      </c>
      <c r="D704" s="20"/>
      <c r="E704" s="23" t="s">
        <v>113</v>
      </c>
      <c r="G704" s="14" t="s">
        <v>51</v>
      </c>
    </row>
    <row collapsed="false" customFormat="false" customHeight="true" hidden="false" ht="27" outlineLevel="0" r="705">
      <c r="A705" s="13" t="s">
        <v>1543</v>
      </c>
      <c r="B705" s="14" t="s">
        <v>1544</v>
      </c>
      <c r="D705" s="20"/>
      <c r="E705" s="23" t="s">
        <v>113</v>
      </c>
      <c r="G705" s="14" t="s">
        <v>51</v>
      </c>
    </row>
    <row collapsed="false" customFormat="false" customHeight="true" hidden="false" ht="27" outlineLevel="0" r="706">
      <c r="A706" s="13" t="s">
        <v>1545</v>
      </c>
      <c r="B706" s="14" t="s">
        <v>1546</v>
      </c>
      <c r="D706" s="20"/>
      <c r="E706" s="21" t="s">
        <v>57</v>
      </c>
      <c r="G706" s="14" t="s">
        <v>51</v>
      </c>
    </row>
    <row collapsed="false" customFormat="false" customHeight="true" hidden="false" ht="27" outlineLevel="0" r="707">
      <c r="A707" s="13" t="s">
        <v>1547</v>
      </c>
      <c r="B707" s="14" t="s">
        <v>1548</v>
      </c>
      <c r="D707" s="20"/>
      <c r="E707" s="23" t="s">
        <v>113</v>
      </c>
      <c r="G707" s="14" t="s">
        <v>51</v>
      </c>
    </row>
    <row collapsed="false" customFormat="false" customHeight="true" hidden="false" ht="27" outlineLevel="0" r="708">
      <c r="A708" s="13" t="s">
        <v>1549</v>
      </c>
      <c r="B708" s="14" t="s">
        <v>1550</v>
      </c>
      <c r="D708" s="20"/>
      <c r="E708" s="23" t="s">
        <v>113</v>
      </c>
      <c r="G708" s="14" t="s">
        <v>51</v>
      </c>
    </row>
    <row collapsed="false" customFormat="false" customHeight="true" hidden="false" ht="27" outlineLevel="0" r="709">
      <c r="A709" s="13" t="s">
        <v>1551</v>
      </c>
      <c r="B709" s="14" t="s">
        <v>1552</v>
      </c>
      <c r="D709" s="20"/>
      <c r="E709" s="23" t="s">
        <v>113</v>
      </c>
      <c r="G709" s="14" t="s">
        <v>51</v>
      </c>
    </row>
    <row collapsed="false" customFormat="false" customHeight="true" hidden="false" ht="27" outlineLevel="0" r="710">
      <c r="A710" s="13" t="s">
        <v>1553</v>
      </c>
      <c r="B710" s="14" t="s">
        <v>1554</v>
      </c>
      <c r="D710" s="20"/>
      <c r="E710" s="22" t="s">
        <v>60</v>
      </c>
      <c r="G710" s="14" t="s">
        <v>51</v>
      </c>
    </row>
    <row collapsed="false" customFormat="false" customHeight="true" hidden="false" ht="27" outlineLevel="0" r="711">
      <c r="A711" s="13" t="s">
        <v>1555</v>
      </c>
      <c r="B711" s="14" t="s">
        <v>1556</v>
      </c>
      <c r="D711" s="20"/>
      <c r="E711" s="23" t="s">
        <v>113</v>
      </c>
      <c r="G711" s="14" t="s">
        <v>51</v>
      </c>
    </row>
    <row collapsed="false" customFormat="false" customHeight="true" hidden="false" ht="27" outlineLevel="0" r="712">
      <c r="A712" s="13" t="s">
        <v>1557</v>
      </c>
      <c r="B712" s="14" t="s">
        <v>1558</v>
      </c>
      <c r="D712" s="20"/>
      <c r="E712" s="23" t="s">
        <v>113</v>
      </c>
      <c r="G712" s="14" t="s">
        <v>51</v>
      </c>
    </row>
    <row collapsed="false" customFormat="false" customHeight="true" hidden="false" ht="27" outlineLevel="0" r="713">
      <c r="A713" s="13" t="s">
        <v>1559</v>
      </c>
      <c r="B713" s="14" t="s">
        <v>1560</v>
      </c>
      <c r="D713" s="20"/>
      <c r="E713" s="23" t="s">
        <v>113</v>
      </c>
      <c r="G713" s="14" t="s">
        <v>51</v>
      </c>
    </row>
    <row collapsed="false" customFormat="false" customHeight="true" hidden="false" ht="27" outlineLevel="0" r="714">
      <c r="A714" s="13" t="s">
        <v>1561</v>
      </c>
      <c r="B714" s="14" t="s">
        <v>1562</v>
      </c>
      <c r="D714" s="20"/>
      <c r="E714" s="22" t="s">
        <v>60</v>
      </c>
      <c r="G714" s="14" t="s">
        <v>51</v>
      </c>
    </row>
    <row collapsed="false" customFormat="false" customHeight="true" hidden="false" ht="27" outlineLevel="0" r="715">
      <c r="A715" s="13" t="s">
        <v>1563</v>
      </c>
      <c r="B715" s="14" t="s">
        <v>1564</v>
      </c>
      <c r="D715" s="20"/>
      <c r="E715" s="23" t="s">
        <v>113</v>
      </c>
      <c r="G715" s="14" t="s">
        <v>51</v>
      </c>
    </row>
    <row collapsed="false" customFormat="false" customHeight="true" hidden="false" ht="27" outlineLevel="0" r="716">
      <c r="A716" s="13" t="s">
        <v>1565</v>
      </c>
      <c r="B716" s="14" t="s">
        <v>1566</v>
      </c>
      <c r="D716" s="20"/>
      <c r="E716" s="23" t="s">
        <v>113</v>
      </c>
      <c r="G716" s="14" t="s">
        <v>51</v>
      </c>
    </row>
    <row collapsed="false" customFormat="false" customHeight="true" hidden="false" ht="27" outlineLevel="0" r="717">
      <c r="A717" s="13" t="s">
        <v>1567</v>
      </c>
      <c r="B717" s="14" t="s">
        <v>1568</v>
      </c>
      <c r="D717" s="20"/>
      <c r="E717" s="23" t="s">
        <v>113</v>
      </c>
      <c r="G717" s="14" t="s">
        <v>51</v>
      </c>
    </row>
    <row collapsed="false" customFormat="false" customHeight="true" hidden="false" ht="27" outlineLevel="0" r="718">
      <c r="A718" s="13" t="s">
        <v>1569</v>
      </c>
      <c r="B718" s="14" t="s">
        <v>1570</v>
      </c>
      <c r="D718" s="20"/>
      <c r="E718" s="22" t="s">
        <v>60</v>
      </c>
      <c r="G718" s="14" t="s">
        <v>51</v>
      </c>
    </row>
    <row collapsed="false" customFormat="false" customHeight="true" hidden="false" ht="27" outlineLevel="0" r="719">
      <c r="A719" s="13" t="s">
        <v>1571</v>
      </c>
      <c r="B719" s="14" t="s">
        <v>1572</v>
      </c>
      <c r="D719" s="20"/>
      <c r="E719" s="23" t="s">
        <v>113</v>
      </c>
      <c r="G719" s="14" t="s">
        <v>51</v>
      </c>
    </row>
    <row collapsed="false" customFormat="false" customHeight="true" hidden="false" ht="27" outlineLevel="0" r="720">
      <c r="A720" s="13" t="s">
        <v>1573</v>
      </c>
      <c r="B720" s="14" t="s">
        <v>1574</v>
      </c>
      <c r="D720" s="20"/>
      <c r="E720" s="23" t="s">
        <v>113</v>
      </c>
      <c r="G720" s="14" t="s">
        <v>51</v>
      </c>
    </row>
    <row collapsed="false" customFormat="false" customHeight="true" hidden="false" ht="27" outlineLevel="0" r="721">
      <c r="A721" s="13" t="s">
        <v>1575</v>
      </c>
      <c r="B721" s="14" t="s">
        <v>1576</v>
      </c>
      <c r="D721" s="20"/>
      <c r="E721" s="23" t="s">
        <v>113</v>
      </c>
      <c r="G721" s="14" t="s">
        <v>51</v>
      </c>
    </row>
    <row collapsed="false" customFormat="false" customHeight="true" hidden="false" ht="27" outlineLevel="0" r="722">
      <c r="A722" s="13" t="s">
        <v>1577</v>
      </c>
      <c r="B722" s="14" t="s">
        <v>1578</v>
      </c>
      <c r="C722" s="14" t="s">
        <v>1579</v>
      </c>
      <c r="D722" s="20"/>
      <c r="E722" s="22" t="s">
        <v>60</v>
      </c>
      <c r="G722" s="14" t="s">
        <v>51</v>
      </c>
    </row>
    <row collapsed="false" customFormat="false" customHeight="true" hidden="false" ht="27" outlineLevel="0" r="723">
      <c r="A723" s="13" t="s">
        <v>1580</v>
      </c>
      <c r="B723" s="14" t="s">
        <v>1581</v>
      </c>
      <c r="D723" s="20"/>
      <c r="E723" s="23" t="s">
        <v>113</v>
      </c>
      <c r="G723" s="14" t="s">
        <v>51</v>
      </c>
    </row>
    <row collapsed="false" customFormat="false" customHeight="true" hidden="false" ht="27" outlineLevel="0" r="724">
      <c r="A724" s="13" t="s">
        <v>1582</v>
      </c>
      <c r="B724" s="14" t="s">
        <v>1583</v>
      </c>
      <c r="C724" s="14" t="s">
        <v>1579</v>
      </c>
      <c r="D724" s="20"/>
      <c r="E724" s="23" t="s">
        <v>113</v>
      </c>
      <c r="G724" s="14" t="s">
        <v>51</v>
      </c>
    </row>
    <row collapsed="false" customFormat="false" customHeight="true" hidden="false" ht="27" outlineLevel="0" r="725">
      <c r="A725" s="13" t="s">
        <v>1584</v>
      </c>
      <c r="B725" s="14" t="s">
        <v>1585</v>
      </c>
      <c r="D725" s="20"/>
      <c r="E725" s="23" t="s">
        <v>113</v>
      </c>
      <c r="G725" s="14" t="s">
        <v>51</v>
      </c>
    </row>
    <row collapsed="false" customFormat="false" customHeight="true" hidden="false" ht="27" outlineLevel="0" r="726">
      <c r="A726" s="13" t="s">
        <v>1586</v>
      </c>
      <c r="B726" s="14" t="s">
        <v>1587</v>
      </c>
      <c r="C726" s="14" t="s">
        <v>1579</v>
      </c>
      <c r="D726" s="20"/>
      <c r="E726" s="22" t="s">
        <v>60</v>
      </c>
      <c r="G726" s="14" t="s">
        <v>51</v>
      </c>
    </row>
    <row collapsed="false" customFormat="false" customHeight="true" hidden="false" ht="27" outlineLevel="0" r="727">
      <c r="A727" s="13" t="s">
        <v>1588</v>
      </c>
      <c r="B727" s="14" t="s">
        <v>1589</v>
      </c>
      <c r="D727" s="20"/>
      <c r="E727" s="22" t="s">
        <v>60</v>
      </c>
      <c r="F727" s="14" t="s">
        <v>50</v>
      </c>
      <c r="H727" s="14" t="s">
        <v>52</v>
      </c>
    </row>
    <row collapsed="false" customFormat="false" customHeight="true" hidden="false" ht="27" outlineLevel="0" r="728">
      <c r="A728" s="13" t="s">
        <v>1590</v>
      </c>
      <c r="B728" s="14" t="s">
        <v>1591</v>
      </c>
      <c r="D728" s="20"/>
      <c r="E728" s="21" t="s">
        <v>57</v>
      </c>
      <c r="F728" s="14" t="s">
        <v>50</v>
      </c>
      <c r="H728" s="14" t="s">
        <v>52</v>
      </c>
    </row>
    <row collapsed="false" customFormat="false" customHeight="true" hidden="false" ht="27" outlineLevel="0" r="729">
      <c r="A729" s="13" t="s">
        <v>1592</v>
      </c>
      <c r="B729" s="14" t="s">
        <v>1593</v>
      </c>
      <c r="D729" s="20"/>
      <c r="E729" s="22" t="s">
        <v>60</v>
      </c>
      <c r="F729" s="14" t="s">
        <v>50</v>
      </c>
      <c r="H729" s="14" t="s">
        <v>52</v>
      </c>
    </row>
    <row collapsed="false" customFormat="false" customHeight="true" hidden="false" ht="27" outlineLevel="0" r="730">
      <c r="A730" s="24" t="s">
        <v>1594</v>
      </c>
      <c r="B730" s="25"/>
      <c r="C730" s="25"/>
      <c r="D730" s="25"/>
      <c r="E730" s="25"/>
      <c r="F730" s="25"/>
      <c r="G730" s="25"/>
      <c r="H730" s="25"/>
    </row>
    <row collapsed="false" customFormat="false" customHeight="true" hidden="false" ht="27" outlineLevel="0" r="731">
      <c r="A731" s="13" t="s">
        <v>1595</v>
      </c>
      <c r="B731" s="14" t="s">
        <v>1596</v>
      </c>
      <c r="D731" s="20"/>
      <c r="E731" s="22" t="s">
        <v>60</v>
      </c>
      <c r="F731" s="14" t="s">
        <v>50</v>
      </c>
      <c r="H731" s="14" t="s">
        <v>52</v>
      </c>
    </row>
    <row collapsed="false" customFormat="false" customHeight="true" hidden="false" ht="27" outlineLevel="0" r="732">
      <c r="A732" s="13" t="s">
        <v>1597</v>
      </c>
      <c r="B732" s="14" t="s">
        <v>1598</v>
      </c>
      <c r="D732" s="20"/>
      <c r="E732" s="23" t="s">
        <v>113</v>
      </c>
      <c r="F732" s="14" t="s">
        <v>50</v>
      </c>
      <c r="H732" s="14" t="s">
        <v>52</v>
      </c>
    </row>
    <row collapsed="false" customFormat="false" customHeight="true" hidden="false" ht="27" outlineLevel="0" r="733">
      <c r="A733" s="13" t="s">
        <v>1599</v>
      </c>
      <c r="B733" s="14" t="s">
        <v>1600</v>
      </c>
      <c r="D733" s="20"/>
      <c r="E733" s="21" t="s">
        <v>57</v>
      </c>
      <c r="F733" s="14" t="s">
        <v>50</v>
      </c>
      <c r="H733" s="14" t="s">
        <v>52</v>
      </c>
    </row>
    <row collapsed="false" customFormat="false" customHeight="true" hidden="false" ht="27" outlineLevel="0" r="734">
      <c r="A734" s="13" t="s">
        <v>1601</v>
      </c>
      <c r="B734" s="14" t="s">
        <v>1602</v>
      </c>
      <c r="D734" s="20"/>
      <c r="E734" s="23" t="s">
        <v>113</v>
      </c>
      <c r="F734" s="14" t="s">
        <v>50</v>
      </c>
      <c r="H734" s="14" t="s">
        <v>52</v>
      </c>
    </row>
    <row collapsed="false" customFormat="false" customHeight="true" hidden="false" ht="27" outlineLevel="0" r="735">
      <c r="A735" s="13" t="s">
        <v>1603</v>
      </c>
      <c r="B735" s="14" t="s">
        <v>1604</v>
      </c>
      <c r="D735" s="20"/>
      <c r="E735" s="21" t="s">
        <v>57</v>
      </c>
      <c r="F735" s="14" t="s">
        <v>50</v>
      </c>
      <c r="H735" s="14" t="s">
        <v>52</v>
      </c>
    </row>
    <row collapsed="false" customFormat="false" customHeight="true" hidden="false" ht="27" outlineLevel="0" r="736">
      <c r="A736" s="13" t="s">
        <v>1605</v>
      </c>
      <c r="B736" s="14" t="s">
        <v>1606</v>
      </c>
      <c r="D736" s="20"/>
      <c r="E736" s="23" t="s">
        <v>113</v>
      </c>
      <c r="F736" s="14" t="s">
        <v>50</v>
      </c>
      <c r="H736" s="14" t="s">
        <v>52</v>
      </c>
    </row>
    <row collapsed="false" customFormat="false" customHeight="true" hidden="false" ht="27" outlineLevel="0" r="737">
      <c r="A737" s="13" t="s">
        <v>1607</v>
      </c>
      <c r="B737" s="14" t="s">
        <v>1608</v>
      </c>
      <c r="D737" s="20"/>
      <c r="E737" s="21" t="s">
        <v>57</v>
      </c>
      <c r="F737" s="14" t="s">
        <v>50</v>
      </c>
      <c r="H737" s="14" t="s">
        <v>52</v>
      </c>
    </row>
    <row collapsed="false" customFormat="false" customHeight="true" hidden="false" ht="27" outlineLevel="0" r="738">
      <c r="A738" s="13" t="s">
        <v>1609</v>
      </c>
      <c r="B738" s="14" t="s">
        <v>1610</v>
      </c>
      <c r="D738" s="20"/>
      <c r="E738" s="21" t="s">
        <v>57</v>
      </c>
      <c r="F738" s="14" t="s">
        <v>50</v>
      </c>
      <c r="H738" s="14" t="s">
        <v>52</v>
      </c>
    </row>
    <row collapsed="false" customFormat="false" customHeight="true" hidden="false" ht="27" outlineLevel="0" r="739">
      <c r="A739" s="13" t="s">
        <v>1611</v>
      </c>
      <c r="B739" s="14" t="s">
        <v>1612</v>
      </c>
      <c r="D739" s="20"/>
      <c r="E739" s="21" t="s">
        <v>57</v>
      </c>
      <c r="F739" s="14" t="s">
        <v>50</v>
      </c>
    </row>
    <row collapsed="false" customFormat="false" customHeight="true" hidden="false" ht="27" outlineLevel="0" r="740">
      <c r="A740" s="13" t="s">
        <v>1613</v>
      </c>
      <c r="B740" s="14" t="s">
        <v>1614</v>
      </c>
      <c r="D740" s="20"/>
      <c r="E740" s="21" t="s">
        <v>57</v>
      </c>
      <c r="F740" s="14" t="s">
        <v>50</v>
      </c>
    </row>
    <row collapsed="false" customFormat="false" customHeight="true" hidden="false" ht="27" outlineLevel="0" r="741">
      <c r="A741" s="13" t="s">
        <v>1615</v>
      </c>
      <c r="B741" s="14" t="s">
        <v>1616</v>
      </c>
      <c r="C741" s="14" t="s">
        <v>1617</v>
      </c>
      <c r="D741" s="20" t="s">
        <v>1618</v>
      </c>
      <c r="E741" s="23" t="s">
        <v>113</v>
      </c>
      <c r="F741" s="14" t="s">
        <v>50</v>
      </c>
      <c r="G741" s="14" t="s">
        <v>51</v>
      </c>
    </row>
    <row collapsed="false" customFormat="false" customHeight="true" hidden="false" ht="27" outlineLevel="0" r="742">
      <c r="A742" s="13" t="s">
        <v>1619</v>
      </c>
      <c r="B742" s="14" t="s">
        <v>1620</v>
      </c>
      <c r="D742" s="20"/>
      <c r="E742" s="22" t="s">
        <v>60</v>
      </c>
      <c r="F742" s="14" t="s">
        <v>50</v>
      </c>
    </row>
    <row collapsed="false" customFormat="false" customHeight="true" hidden="false" ht="27" outlineLevel="0" r="743">
      <c r="A743" s="13" t="s">
        <v>1621</v>
      </c>
      <c r="B743" s="14" t="s">
        <v>1622</v>
      </c>
      <c r="D743" s="20"/>
      <c r="E743" s="21" t="s">
        <v>57</v>
      </c>
      <c r="F743" s="14" t="s">
        <v>50</v>
      </c>
      <c r="H743" s="14" t="s">
        <v>52</v>
      </c>
    </row>
    <row collapsed="false" customFormat="false" customHeight="true" hidden="false" ht="27" outlineLevel="0" r="744">
      <c r="A744" s="13" t="s">
        <v>1623</v>
      </c>
      <c r="B744" s="14" t="s">
        <v>1624</v>
      </c>
      <c r="D744" s="20" t="s">
        <v>1625</v>
      </c>
      <c r="E744" s="23" t="s">
        <v>113</v>
      </c>
      <c r="F744" s="14" t="s">
        <v>50</v>
      </c>
      <c r="G744" s="14" t="s">
        <v>51</v>
      </c>
      <c r="H744" s="14" t="s">
        <v>52</v>
      </c>
    </row>
    <row collapsed="false" customFormat="false" customHeight="true" hidden="false" ht="27" outlineLevel="0" r="745">
      <c r="A745" s="13" t="s">
        <v>1626</v>
      </c>
      <c r="B745" s="14" t="s">
        <v>1627</v>
      </c>
      <c r="D745" s="20"/>
      <c r="E745" s="22" t="s">
        <v>60</v>
      </c>
      <c r="F745" s="14" t="s">
        <v>50</v>
      </c>
      <c r="H745" s="14" t="s">
        <v>52</v>
      </c>
    </row>
    <row collapsed="false" customFormat="false" customHeight="true" hidden="false" ht="27" outlineLevel="0" r="746">
      <c r="A746" s="13" t="s">
        <v>1628</v>
      </c>
      <c r="B746" s="14" t="s">
        <v>1629</v>
      </c>
      <c r="D746" s="20"/>
      <c r="E746" s="21" t="s">
        <v>57</v>
      </c>
      <c r="F746" s="14" t="s">
        <v>50</v>
      </c>
      <c r="H746" s="14" t="s">
        <v>52</v>
      </c>
    </row>
    <row collapsed="false" customFormat="false" customHeight="true" hidden="false" ht="27" outlineLevel="0" r="747">
      <c r="A747" s="13" t="s">
        <v>1630</v>
      </c>
      <c r="B747" s="14" t="s">
        <v>1631</v>
      </c>
      <c r="C747" s="14" t="s">
        <v>1632</v>
      </c>
      <c r="D747" s="20"/>
      <c r="E747" s="22" t="s">
        <v>60</v>
      </c>
      <c r="F747" s="14" t="s">
        <v>50</v>
      </c>
      <c r="H747" s="14" t="s">
        <v>52</v>
      </c>
    </row>
    <row collapsed="false" customFormat="false" customHeight="true" hidden="false" ht="27" outlineLevel="0" r="748">
      <c r="A748" s="13" t="s">
        <v>1633</v>
      </c>
      <c r="B748" s="14" t="s">
        <v>1634</v>
      </c>
      <c r="D748" s="20"/>
      <c r="E748" s="22" t="s">
        <v>60</v>
      </c>
      <c r="F748" s="14" t="s">
        <v>50</v>
      </c>
      <c r="H748" s="14" t="s">
        <v>52</v>
      </c>
    </row>
    <row collapsed="false" customFormat="false" customHeight="true" hidden="false" ht="27" outlineLevel="0" r="749">
      <c r="A749" s="13" t="s">
        <v>1635</v>
      </c>
      <c r="B749" s="14" t="s">
        <v>1636</v>
      </c>
      <c r="D749" s="20"/>
      <c r="E749" s="21" t="s">
        <v>57</v>
      </c>
      <c r="F749" s="14" t="s">
        <v>50</v>
      </c>
      <c r="H749" s="14" t="s">
        <v>52</v>
      </c>
    </row>
    <row collapsed="false" customFormat="false" customHeight="true" hidden="false" ht="27" outlineLevel="0" r="750">
      <c r="A750" s="13" t="s">
        <v>1637</v>
      </c>
      <c r="B750" s="14" t="s">
        <v>1638</v>
      </c>
      <c r="D750" s="20"/>
      <c r="E750" s="21" t="s">
        <v>57</v>
      </c>
      <c r="F750" s="14" t="s">
        <v>50</v>
      </c>
      <c r="H750" s="14" t="s">
        <v>52</v>
      </c>
    </row>
    <row collapsed="false" customFormat="false" customHeight="true" hidden="false" ht="27" outlineLevel="0" r="751">
      <c r="A751" s="13" t="s">
        <v>1639</v>
      </c>
      <c r="B751" s="14" t="s">
        <v>1640</v>
      </c>
      <c r="C751" s="14" t="s">
        <v>1641</v>
      </c>
      <c r="D751" s="20" t="s">
        <v>1642</v>
      </c>
      <c r="E751" s="22" t="s">
        <v>60</v>
      </c>
      <c r="F751" s="14" t="s">
        <v>50</v>
      </c>
      <c r="H751" s="14" t="s">
        <v>52</v>
      </c>
    </row>
    <row collapsed="false" customFormat="false" customHeight="true" hidden="false" ht="27" outlineLevel="0" r="752">
      <c r="A752" s="13" t="s">
        <v>1643</v>
      </c>
      <c r="B752" s="14" t="s">
        <v>1644</v>
      </c>
      <c r="D752" s="20"/>
      <c r="E752" s="21" t="s">
        <v>57</v>
      </c>
      <c r="F752" s="14" t="s">
        <v>50</v>
      </c>
      <c r="H752" s="14" t="s">
        <v>52</v>
      </c>
    </row>
    <row collapsed="false" customFormat="false" customHeight="true" hidden="false" ht="27" outlineLevel="0" r="753">
      <c r="A753" s="13" t="s">
        <v>1645</v>
      </c>
      <c r="B753" s="14" t="s">
        <v>1646</v>
      </c>
      <c r="D753" s="20"/>
      <c r="E753" s="22" t="s">
        <v>60</v>
      </c>
      <c r="F753" s="14" t="s">
        <v>50</v>
      </c>
      <c r="H753" s="14" t="s">
        <v>52</v>
      </c>
    </row>
    <row collapsed="false" customFormat="false" customHeight="true" hidden="false" ht="27" outlineLevel="0" r="754">
      <c r="A754" s="13" t="s">
        <v>1647</v>
      </c>
      <c r="B754" s="14" t="s">
        <v>1648</v>
      </c>
      <c r="D754" s="20"/>
      <c r="E754" s="21" t="s">
        <v>57</v>
      </c>
      <c r="F754" s="14" t="s">
        <v>50</v>
      </c>
      <c r="H754" s="14" t="s">
        <v>52</v>
      </c>
    </row>
    <row collapsed="false" customFormat="false" customHeight="true" hidden="false" ht="27" outlineLevel="0" r="755">
      <c r="A755" s="24" t="s">
        <v>1649</v>
      </c>
      <c r="B755" s="25"/>
      <c r="C755" s="25"/>
      <c r="D755" s="25"/>
      <c r="E755" s="25"/>
      <c r="F755" s="25"/>
      <c r="G755" s="25"/>
      <c r="H755" s="25"/>
    </row>
    <row collapsed="false" customFormat="false" customHeight="true" hidden="false" ht="27" outlineLevel="0" r="756">
      <c r="A756" s="13" t="s">
        <v>1650</v>
      </c>
      <c r="B756" s="14" t="s">
        <v>1651</v>
      </c>
      <c r="D756" s="20" t="s">
        <v>1652</v>
      </c>
      <c r="E756" s="21" t="s">
        <v>57</v>
      </c>
      <c r="F756" s="14" t="s">
        <v>50</v>
      </c>
      <c r="H756" s="14" t="s">
        <v>52</v>
      </c>
    </row>
    <row collapsed="false" customFormat="false" customHeight="true" hidden="false" ht="27" outlineLevel="0" r="757">
      <c r="A757" s="13" t="s">
        <v>1653</v>
      </c>
      <c r="B757" s="14" t="s">
        <v>1654</v>
      </c>
      <c r="C757" s="14" t="s">
        <v>1655</v>
      </c>
      <c r="D757" s="20" t="s">
        <v>1656</v>
      </c>
      <c r="E757" s="21" t="s">
        <v>57</v>
      </c>
      <c r="F757" s="14" t="s">
        <v>50</v>
      </c>
      <c r="H757" s="14" t="s">
        <v>52</v>
      </c>
    </row>
    <row collapsed="false" customFormat="false" customHeight="true" hidden="false" ht="27" outlineLevel="0" r="758">
      <c r="A758" s="13" t="s">
        <v>1657</v>
      </c>
      <c r="B758" s="14" t="s">
        <v>1658</v>
      </c>
      <c r="D758" s="20"/>
      <c r="E758" s="21" t="s">
        <v>57</v>
      </c>
      <c r="F758" s="14" t="s">
        <v>50</v>
      </c>
      <c r="G758" s="14" t="s">
        <v>51</v>
      </c>
      <c r="H758" s="14" t="s">
        <v>52</v>
      </c>
    </row>
    <row collapsed="false" customFormat="false" customHeight="true" hidden="false" ht="27" outlineLevel="0" r="759">
      <c r="A759" s="13" t="s">
        <v>1659</v>
      </c>
      <c r="B759" s="14" t="s">
        <v>1660</v>
      </c>
      <c r="D759" s="20" t="s">
        <v>1661</v>
      </c>
      <c r="E759" s="21" t="s">
        <v>57</v>
      </c>
      <c r="F759" s="14" t="s">
        <v>50</v>
      </c>
      <c r="H759" s="14" t="s">
        <v>52</v>
      </c>
    </row>
    <row collapsed="false" customFormat="false" customHeight="true" hidden="false" ht="27.75" outlineLevel="0" r="760">
      <c r="A760" s="13" t="s">
        <v>1662</v>
      </c>
      <c r="B760" s="14" t="s">
        <v>1663</v>
      </c>
      <c r="C760" s="14" t="s">
        <v>1664</v>
      </c>
      <c r="D760" s="20" t="s">
        <v>1656</v>
      </c>
      <c r="E760" s="21" t="s">
        <v>57</v>
      </c>
      <c r="F760" s="14" t="s">
        <v>50</v>
      </c>
      <c r="H760" s="14" t="s">
        <v>52</v>
      </c>
    </row>
    <row collapsed="false" customFormat="false" customHeight="false" hidden="false" ht="30" outlineLevel="0" r="761">
      <c r="A761" s="13" t="s">
        <v>1665</v>
      </c>
      <c r="B761" s="14" t="s">
        <v>1666</v>
      </c>
      <c r="C761" s="14" t="s">
        <v>1667</v>
      </c>
      <c r="D761" s="20"/>
      <c r="E761" s="21" t="s">
        <v>57</v>
      </c>
      <c r="F761" s="14" t="s">
        <v>50</v>
      </c>
      <c r="H761" s="14" t="s">
        <v>52</v>
      </c>
    </row>
    <row collapsed="false" customFormat="false" customHeight="false" hidden="false" ht="45" outlineLevel="0" r="762">
      <c r="A762" s="13" t="s">
        <v>1668</v>
      </c>
      <c r="B762" s="14" t="s">
        <v>1669</v>
      </c>
      <c r="C762" s="14" t="s">
        <v>1670</v>
      </c>
      <c r="D762" s="20"/>
      <c r="E762" s="21" t="s">
        <v>57</v>
      </c>
      <c r="F762" s="14" t="s">
        <v>50</v>
      </c>
      <c r="G762" s="14" t="s">
        <v>51</v>
      </c>
      <c r="H762" s="14" t="s">
        <v>52</v>
      </c>
    </row>
    <row collapsed="false" customFormat="false" customHeight="true" hidden="false" ht="27" outlineLevel="0" r="763">
      <c r="A763" s="24" t="s">
        <v>1671</v>
      </c>
      <c r="B763" s="25"/>
      <c r="C763" s="25"/>
      <c r="D763" s="25"/>
      <c r="E763" s="25"/>
      <c r="F763" s="25"/>
      <c r="G763" s="25"/>
      <c r="H763" s="25"/>
    </row>
    <row collapsed="false" customFormat="false" customHeight="true" hidden="false" ht="27" outlineLevel="0" r="764">
      <c r="A764" s="13" t="s">
        <v>1672</v>
      </c>
      <c r="B764" s="14" t="s">
        <v>1673</v>
      </c>
      <c r="D764" s="20"/>
      <c r="E764" s="21" t="s">
        <v>57</v>
      </c>
      <c r="F764" s="14" t="s">
        <v>50</v>
      </c>
      <c r="H764" s="14" t="s">
        <v>52</v>
      </c>
    </row>
    <row collapsed="false" customFormat="false" customHeight="true" hidden="false" ht="27" outlineLevel="0" r="765">
      <c r="A765" s="13" t="s">
        <v>1674</v>
      </c>
      <c r="B765" s="14" t="s">
        <v>1675</v>
      </c>
      <c r="D765" s="20"/>
      <c r="E765" s="21" t="s">
        <v>57</v>
      </c>
      <c r="F765" s="14" t="s">
        <v>50</v>
      </c>
    </row>
    <row collapsed="false" customFormat="false" customHeight="true" hidden="false" ht="27" outlineLevel="0" r="766">
      <c r="A766" s="13" t="s">
        <v>1676</v>
      </c>
      <c r="B766" s="14" t="s">
        <v>1677</v>
      </c>
      <c r="D766" s="20"/>
      <c r="E766" s="21" t="s">
        <v>57</v>
      </c>
      <c r="F766" s="14" t="s">
        <v>50</v>
      </c>
      <c r="H766" s="14" t="s">
        <v>52</v>
      </c>
    </row>
    <row collapsed="false" customFormat="false" customHeight="true" hidden="false" ht="27" outlineLevel="0" r="767">
      <c r="A767" s="13" t="s">
        <v>1678</v>
      </c>
      <c r="B767" s="14" t="s">
        <v>1679</v>
      </c>
      <c r="C767" s="14" t="s">
        <v>1680</v>
      </c>
      <c r="D767" s="20"/>
      <c r="E767" s="21" t="s">
        <v>57</v>
      </c>
      <c r="F767" s="14" t="s">
        <v>50</v>
      </c>
      <c r="H767" s="14" t="s">
        <v>52</v>
      </c>
    </row>
    <row collapsed="false" customFormat="false" customHeight="true" hidden="false" ht="27" outlineLevel="0" r="768">
      <c r="A768" s="13" t="s">
        <v>1681</v>
      </c>
      <c r="B768" s="14" t="s">
        <v>1682</v>
      </c>
      <c r="D768" s="20"/>
      <c r="E768" s="21" t="s">
        <v>57</v>
      </c>
      <c r="F768" s="14" t="s">
        <v>50</v>
      </c>
      <c r="G768" s="14" t="s">
        <v>51</v>
      </c>
      <c r="H768" s="14" t="s">
        <v>52</v>
      </c>
    </row>
    <row collapsed="false" customFormat="false" customHeight="true" hidden="false" ht="27" outlineLevel="0" r="769">
      <c r="A769" s="13" t="s">
        <v>1683</v>
      </c>
      <c r="B769" s="14" t="s">
        <v>1684</v>
      </c>
      <c r="D769" s="20"/>
      <c r="E769" s="22" t="s">
        <v>60</v>
      </c>
      <c r="F769" s="14" t="s">
        <v>50</v>
      </c>
    </row>
    <row collapsed="false" customFormat="false" customHeight="true" hidden="false" ht="27" outlineLevel="0" r="770">
      <c r="A770" s="13" t="s">
        <v>1685</v>
      </c>
      <c r="B770" s="14" t="s">
        <v>1686</v>
      </c>
      <c r="D770" s="20"/>
      <c r="E770" s="22" t="s">
        <v>60</v>
      </c>
      <c r="F770" s="14" t="s">
        <v>50</v>
      </c>
      <c r="H770" s="14" t="s">
        <v>52</v>
      </c>
    </row>
    <row collapsed="false" customFormat="false" customHeight="true" hidden="false" ht="27" outlineLevel="0" r="771">
      <c r="A771" s="24" t="s">
        <v>1687</v>
      </c>
      <c r="B771" s="25"/>
      <c r="C771" s="25"/>
      <c r="D771" s="25"/>
      <c r="E771" s="25"/>
      <c r="F771" s="25"/>
      <c r="G771" s="25"/>
      <c r="H771" s="25"/>
    </row>
    <row collapsed="false" customFormat="false" customHeight="true" hidden="false" ht="27" outlineLevel="0" r="772">
      <c r="A772" s="13" t="s">
        <v>1688</v>
      </c>
      <c r="B772" s="14" t="s">
        <v>1689</v>
      </c>
      <c r="D772" s="20"/>
      <c r="E772" s="21" t="s">
        <v>57</v>
      </c>
      <c r="F772" s="14" t="s">
        <v>50</v>
      </c>
      <c r="H772" s="14" t="s">
        <v>52</v>
      </c>
    </row>
    <row collapsed="false" customFormat="false" customHeight="true" hidden="false" ht="27" outlineLevel="0" r="773">
      <c r="A773" s="13" t="s">
        <v>1690</v>
      </c>
      <c r="B773" s="14" t="s">
        <v>1691</v>
      </c>
      <c r="D773" s="20"/>
      <c r="E773" s="21" t="s">
        <v>57</v>
      </c>
      <c r="F773" s="14" t="s">
        <v>50</v>
      </c>
      <c r="H773" s="14" t="s">
        <v>52</v>
      </c>
    </row>
    <row collapsed="false" customFormat="false" customHeight="true" hidden="false" ht="27" outlineLevel="0" r="774">
      <c r="A774" s="13" t="s">
        <v>1692</v>
      </c>
      <c r="B774" s="14" t="s">
        <v>1693</v>
      </c>
      <c r="D774" s="20"/>
      <c r="E774" s="22" t="s">
        <v>60</v>
      </c>
      <c r="H774" s="14" t="s">
        <v>52</v>
      </c>
    </row>
    <row collapsed="false" customFormat="false" customHeight="true" hidden="false" ht="27" outlineLevel="0" r="775">
      <c r="A775" s="13" t="s">
        <v>1694</v>
      </c>
      <c r="B775" s="14" t="s">
        <v>1695</v>
      </c>
      <c r="C775" s="14" t="s">
        <v>1418</v>
      </c>
      <c r="D775" s="20" t="s">
        <v>1696</v>
      </c>
      <c r="E775" s="21" t="s">
        <v>57</v>
      </c>
      <c r="F775" s="14" t="s">
        <v>50</v>
      </c>
      <c r="H775" s="14" t="s">
        <v>52</v>
      </c>
    </row>
    <row collapsed="false" customFormat="false" customHeight="false" hidden="false" ht="45" outlineLevel="0" r="776">
      <c r="A776" s="13" t="s">
        <v>1697</v>
      </c>
      <c r="B776" s="14" t="s">
        <v>1698</v>
      </c>
      <c r="C776" s="14" t="s">
        <v>1418</v>
      </c>
      <c r="D776" s="20" t="s">
        <v>1699</v>
      </c>
      <c r="E776" s="21" t="s">
        <v>57</v>
      </c>
      <c r="F776" s="14" t="s">
        <v>50</v>
      </c>
      <c r="H776" s="14" t="s">
        <v>52</v>
      </c>
    </row>
    <row collapsed="false" customFormat="false" customHeight="true" hidden="false" ht="27" outlineLevel="0" r="777">
      <c r="A777" s="13" t="s">
        <v>1700</v>
      </c>
      <c r="B777" s="14" t="s">
        <v>1701</v>
      </c>
      <c r="C777" s="14" t="s">
        <v>1418</v>
      </c>
      <c r="D777" s="20" t="s">
        <v>1696</v>
      </c>
      <c r="E777" s="21" t="s">
        <v>57</v>
      </c>
      <c r="F777" s="14" t="s">
        <v>50</v>
      </c>
      <c r="H777" s="14" t="s">
        <v>52</v>
      </c>
    </row>
    <row collapsed="false" customFormat="false" customHeight="true" hidden="false" ht="27" outlineLevel="0" r="778">
      <c r="A778" s="13" t="s">
        <v>1702</v>
      </c>
      <c r="B778" s="14" t="s">
        <v>1703</v>
      </c>
      <c r="C778" s="14" t="s">
        <v>1704</v>
      </c>
      <c r="D778" s="20" t="s">
        <v>1705</v>
      </c>
      <c r="E778" s="21" t="s">
        <v>57</v>
      </c>
      <c r="F778" s="14" t="s">
        <v>50</v>
      </c>
      <c r="H778" s="14" t="s">
        <v>52</v>
      </c>
    </row>
    <row collapsed="false" customFormat="false" customHeight="true" hidden="false" ht="27" outlineLevel="0" r="779">
      <c r="A779" s="13" t="s">
        <v>1706</v>
      </c>
      <c r="B779" s="14" t="s">
        <v>1707</v>
      </c>
      <c r="D779" s="20"/>
      <c r="E779" s="21" t="s">
        <v>57</v>
      </c>
      <c r="F779" s="14" t="s">
        <v>50</v>
      </c>
      <c r="G779" s="14" t="s">
        <v>51</v>
      </c>
      <c r="H779" s="14" t="s">
        <v>52</v>
      </c>
    </row>
    <row collapsed="false" customFormat="false" customHeight="true" hidden="false" ht="27" outlineLevel="0" r="780">
      <c r="A780" s="13" t="s">
        <v>1708</v>
      </c>
      <c r="B780" s="14" t="s">
        <v>1709</v>
      </c>
      <c r="D780" s="20"/>
      <c r="E780" s="21" t="s">
        <v>57</v>
      </c>
      <c r="F780" s="14" t="s">
        <v>50</v>
      </c>
      <c r="G780" s="14" t="s">
        <v>51</v>
      </c>
      <c r="H780" s="14" t="s">
        <v>52</v>
      </c>
    </row>
    <row collapsed="false" customFormat="false" customHeight="true" hidden="false" ht="27" outlineLevel="0" r="781">
      <c r="A781" s="13" t="s">
        <v>1710</v>
      </c>
      <c r="B781" s="14" t="s">
        <v>1711</v>
      </c>
      <c r="C781" s="14" t="s">
        <v>1712</v>
      </c>
      <c r="D781" s="20"/>
      <c r="E781" s="21" t="s">
        <v>57</v>
      </c>
      <c r="F781" s="14" t="s">
        <v>50</v>
      </c>
      <c r="H781" s="14" t="s">
        <v>52</v>
      </c>
    </row>
    <row collapsed="false" customFormat="false" customHeight="true" hidden="false" ht="27" outlineLevel="0" r="782">
      <c r="A782" s="13" t="s">
        <v>1713</v>
      </c>
      <c r="B782" s="14" t="s">
        <v>1714</v>
      </c>
      <c r="C782" s="14" t="s">
        <v>1715</v>
      </c>
      <c r="D782" s="20"/>
      <c r="E782" s="21" t="s">
        <v>57</v>
      </c>
      <c r="F782" s="14" t="s">
        <v>50</v>
      </c>
      <c r="H782" s="14" t="s">
        <v>52</v>
      </c>
    </row>
    <row collapsed="false" customFormat="false" customHeight="true" hidden="false" ht="27" outlineLevel="0" r="783">
      <c r="A783" s="13" t="s">
        <v>1716</v>
      </c>
      <c r="B783" s="14" t="s">
        <v>1717</v>
      </c>
      <c r="C783" s="14" t="s">
        <v>1715</v>
      </c>
      <c r="D783" s="20"/>
      <c r="E783" s="22" t="s">
        <v>60</v>
      </c>
      <c r="F783" s="14" t="s">
        <v>50</v>
      </c>
      <c r="H783" s="14" t="s">
        <v>52</v>
      </c>
    </row>
    <row collapsed="false" customFormat="false" customHeight="true" hidden="false" ht="27" outlineLevel="0" r="784">
      <c r="A784" s="13" t="s">
        <v>1718</v>
      </c>
      <c r="B784" s="14" t="s">
        <v>1719</v>
      </c>
      <c r="C784" s="14" t="s">
        <v>1715</v>
      </c>
      <c r="D784" s="20"/>
      <c r="E784" s="21" t="s">
        <v>57</v>
      </c>
      <c r="F784" s="14" t="s">
        <v>50</v>
      </c>
      <c r="H784" s="14" t="s">
        <v>52</v>
      </c>
    </row>
    <row collapsed="false" customFormat="false" customHeight="true" hidden="false" ht="27" outlineLevel="0" r="785">
      <c r="A785" s="13" t="s">
        <v>1720</v>
      </c>
      <c r="B785" s="14" t="s">
        <v>1721</v>
      </c>
      <c r="C785" s="14" t="s">
        <v>1715</v>
      </c>
      <c r="D785" s="20"/>
      <c r="E785" s="22" t="s">
        <v>60</v>
      </c>
      <c r="F785" s="14" t="s">
        <v>50</v>
      </c>
      <c r="H785" s="14" t="s">
        <v>52</v>
      </c>
    </row>
    <row collapsed="false" customFormat="false" customHeight="true" hidden="false" ht="27" outlineLevel="0" r="786">
      <c r="A786" s="13" t="s">
        <v>1722</v>
      </c>
      <c r="B786" s="14" t="s">
        <v>1723</v>
      </c>
      <c r="D786" s="20"/>
      <c r="E786" s="21" t="s">
        <v>57</v>
      </c>
      <c r="F786" s="14" t="s">
        <v>50</v>
      </c>
      <c r="H786" s="14" t="s">
        <v>52</v>
      </c>
    </row>
    <row collapsed="false" customFormat="false" customHeight="true" hidden="false" ht="27" outlineLevel="0" r="787">
      <c r="A787" s="13" t="s">
        <v>1724</v>
      </c>
      <c r="B787" s="14" t="s">
        <v>1725</v>
      </c>
      <c r="D787" s="20"/>
      <c r="E787" s="22" t="s">
        <v>60</v>
      </c>
      <c r="F787" s="14" t="s">
        <v>50</v>
      </c>
      <c r="H787" s="14" t="s">
        <v>52</v>
      </c>
    </row>
    <row collapsed="false" customFormat="false" customHeight="true" hidden="false" ht="27" outlineLevel="0" r="788">
      <c r="A788" s="13" t="s">
        <v>1726</v>
      </c>
      <c r="B788" s="14" t="s">
        <v>1727</v>
      </c>
      <c r="C788" s="14" t="s">
        <v>1728</v>
      </c>
      <c r="D788" s="20" t="s">
        <v>1729</v>
      </c>
      <c r="E788" s="22" t="s">
        <v>60</v>
      </c>
      <c r="F788" s="14" t="s">
        <v>50</v>
      </c>
      <c r="H788" s="14" t="s">
        <v>52</v>
      </c>
    </row>
    <row collapsed="false" customFormat="false" customHeight="true" hidden="false" ht="27" outlineLevel="0" r="789">
      <c r="A789" s="13" t="s">
        <v>1730</v>
      </c>
      <c r="B789" s="14" t="s">
        <v>1731</v>
      </c>
      <c r="D789" s="20"/>
      <c r="E789" s="21" t="s">
        <v>57</v>
      </c>
      <c r="F789" s="14" t="s">
        <v>50</v>
      </c>
      <c r="H789" s="14" t="s">
        <v>52</v>
      </c>
    </row>
    <row collapsed="false" customFormat="false" customHeight="true" hidden="false" ht="27" outlineLevel="0" r="790">
      <c r="A790" s="13" t="s">
        <v>1732</v>
      </c>
      <c r="B790" s="14" t="s">
        <v>1733</v>
      </c>
      <c r="D790" s="20"/>
      <c r="E790" s="23" t="s">
        <v>113</v>
      </c>
      <c r="F790" s="14" t="s">
        <v>50</v>
      </c>
      <c r="H790" s="14" t="s">
        <v>52</v>
      </c>
    </row>
    <row collapsed="false" customFormat="false" customHeight="true" hidden="false" ht="27" outlineLevel="0" r="791">
      <c r="A791" s="13" t="s">
        <v>1734</v>
      </c>
      <c r="B791" s="14" t="s">
        <v>1735</v>
      </c>
      <c r="D791" s="20"/>
      <c r="E791" s="22" t="s">
        <v>60</v>
      </c>
      <c r="F791" s="14" t="s">
        <v>50</v>
      </c>
      <c r="H791" s="14" t="s">
        <v>52</v>
      </c>
    </row>
    <row collapsed="false" customFormat="false" customHeight="true" hidden="false" ht="27" outlineLevel="0" r="792">
      <c r="A792" s="13" t="s">
        <v>1736</v>
      </c>
      <c r="B792" s="14" t="s">
        <v>1737</v>
      </c>
      <c r="C792" s="14" t="s">
        <v>1738</v>
      </c>
      <c r="D792" s="20"/>
      <c r="E792" s="21" t="s">
        <v>57</v>
      </c>
      <c r="F792" s="14" t="s">
        <v>50</v>
      </c>
      <c r="H792" s="14" t="s">
        <v>52</v>
      </c>
    </row>
    <row collapsed="false" customFormat="false" customHeight="true" hidden="false" ht="27" outlineLevel="0" r="793">
      <c r="A793" s="13" t="s">
        <v>1739</v>
      </c>
      <c r="B793" s="14" t="s">
        <v>1740</v>
      </c>
      <c r="D793" s="20"/>
      <c r="E793" s="21" t="s">
        <v>57</v>
      </c>
      <c r="F793" s="14" t="s">
        <v>50</v>
      </c>
      <c r="H793" s="14" t="s">
        <v>52</v>
      </c>
    </row>
    <row collapsed="false" customFormat="false" customHeight="false" hidden="false" ht="45" outlineLevel="0" r="794">
      <c r="A794" s="13" t="s">
        <v>1741</v>
      </c>
      <c r="B794" s="14" t="s">
        <v>1742</v>
      </c>
      <c r="C794" s="14" t="s">
        <v>1743</v>
      </c>
      <c r="D794" s="20" t="s">
        <v>1744</v>
      </c>
      <c r="E794" s="21" t="s">
        <v>57</v>
      </c>
      <c r="F794" s="14" t="s">
        <v>50</v>
      </c>
      <c r="H794" s="14" t="s">
        <v>52</v>
      </c>
    </row>
    <row collapsed="false" customFormat="false" customHeight="false" hidden="false" ht="60" outlineLevel="0" r="795">
      <c r="A795" s="13" t="s">
        <v>1745</v>
      </c>
      <c r="B795" s="14" t="s">
        <v>1746</v>
      </c>
      <c r="C795" s="14" t="s">
        <v>1747</v>
      </c>
      <c r="D795" s="20" t="s">
        <v>1748</v>
      </c>
      <c r="E795" s="21" t="s">
        <v>57</v>
      </c>
      <c r="F795" s="14" t="s">
        <v>50</v>
      </c>
      <c r="H795" s="14" t="s">
        <v>52</v>
      </c>
    </row>
    <row collapsed="false" customFormat="false" customHeight="true" hidden="false" ht="27" outlineLevel="0" r="796">
      <c r="A796" s="13" t="s">
        <v>1749</v>
      </c>
      <c r="B796" s="14" t="s">
        <v>1750</v>
      </c>
      <c r="C796" s="14" t="s">
        <v>479</v>
      </c>
      <c r="D796" s="20"/>
      <c r="E796" s="23" t="s">
        <v>113</v>
      </c>
      <c r="F796" s="14" t="s">
        <v>50</v>
      </c>
      <c r="G796" s="14" t="s">
        <v>51</v>
      </c>
    </row>
    <row collapsed="false" customFormat="false" customHeight="true" hidden="false" ht="27" outlineLevel="0" r="797">
      <c r="A797" s="13" t="s">
        <v>1751</v>
      </c>
      <c r="B797" s="14" t="s">
        <v>1752</v>
      </c>
      <c r="D797" s="20"/>
      <c r="E797" s="21" t="s">
        <v>57</v>
      </c>
      <c r="F797" s="14" t="s">
        <v>50</v>
      </c>
      <c r="H797" s="14" t="s">
        <v>52</v>
      </c>
    </row>
    <row collapsed="false" customFormat="false" customHeight="true" hidden="false" ht="27" outlineLevel="0" r="798">
      <c r="A798" s="13" t="s">
        <v>1753</v>
      </c>
      <c r="B798" s="14" t="s">
        <v>1754</v>
      </c>
      <c r="C798" s="14" t="s">
        <v>1755</v>
      </c>
      <c r="D798" s="20"/>
      <c r="E798" s="21" t="s">
        <v>57</v>
      </c>
      <c r="F798" s="14" t="s">
        <v>50</v>
      </c>
      <c r="G798" s="14" t="s">
        <v>51</v>
      </c>
      <c r="H798" s="14" t="s">
        <v>52</v>
      </c>
    </row>
    <row collapsed="false" customFormat="false" customHeight="true" hidden="false" ht="27" outlineLevel="0" r="799">
      <c r="A799" s="13" t="s">
        <v>1756</v>
      </c>
      <c r="B799" s="14" t="s">
        <v>1757</v>
      </c>
      <c r="C799" s="14" t="s">
        <v>1758</v>
      </c>
      <c r="D799" s="20"/>
      <c r="E799" s="21" t="s">
        <v>57</v>
      </c>
      <c r="F799" s="14" t="s">
        <v>50</v>
      </c>
      <c r="H799" s="14" t="s">
        <v>52</v>
      </c>
    </row>
    <row collapsed="false" customFormat="false" customHeight="true" hidden="false" ht="27" outlineLevel="0" r="800">
      <c r="A800" s="13" t="s">
        <v>1759</v>
      </c>
      <c r="B800" s="14" t="s">
        <v>1760</v>
      </c>
      <c r="D800" s="20"/>
      <c r="E800" s="21" t="s">
        <v>57</v>
      </c>
      <c r="F800" s="14" t="s">
        <v>50</v>
      </c>
      <c r="H800" s="14" t="s">
        <v>52</v>
      </c>
    </row>
    <row collapsed="false" customFormat="false" customHeight="true" hidden="false" ht="27" outlineLevel="0" r="801">
      <c r="A801" s="13" t="s">
        <v>1761</v>
      </c>
      <c r="B801" s="14" t="s">
        <v>1762</v>
      </c>
      <c r="C801" s="14" t="s">
        <v>1763</v>
      </c>
      <c r="D801" s="20" t="s">
        <v>1764</v>
      </c>
      <c r="E801" s="21" t="s">
        <v>57</v>
      </c>
      <c r="F801" s="14" t="s">
        <v>50</v>
      </c>
      <c r="G801" s="14" t="s">
        <v>51</v>
      </c>
      <c r="H801" s="14" t="s">
        <v>52</v>
      </c>
    </row>
    <row collapsed="false" customFormat="false" customHeight="true" hidden="false" ht="27" outlineLevel="0" r="802">
      <c r="A802" s="13" t="s">
        <v>1765</v>
      </c>
      <c r="B802" s="14" t="s">
        <v>1766</v>
      </c>
      <c r="D802" s="20" t="s">
        <v>1767</v>
      </c>
      <c r="E802" s="21" t="s">
        <v>57</v>
      </c>
      <c r="F802" s="14" t="s">
        <v>50</v>
      </c>
      <c r="H802" s="14" t="s">
        <v>52</v>
      </c>
    </row>
    <row collapsed="false" customFormat="false" customHeight="true" hidden="false" ht="27" outlineLevel="0" r="803">
      <c r="A803" s="13" t="s">
        <v>1768</v>
      </c>
      <c r="B803" s="14" t="s">
        <v>1769</v>
      </c>
      <c r="C803" s="14" t="s">
        <v>1770</v>
      </c>
      <c r="D803" s="20" t="s">
        <v>1767</v>
      </c>
      <c r="E803" s="21" t="s">
        <v>57</v>
      </c>
      <c r="F803" s="14" t="s">
        <v>50</v>
      </c>
      <c r="H803" s="14" t="s">
        <v>52</v>
      </c>
    </row>
    <row collapsed="false" customFormat="false" customHeight="true" hidden="false" ht="27" outlineLevel="0" r="804">
      <c r="A804" s="13" t="s">
        <v>1771</v>
      </c>
      <c r="B804" s="14" t="s">
        <v>1772</v>
      </c>
      <c r="C804" s="14" t="s">
        <v>1773</v>
      </c>
      <c r="D804" s="20" t="s">
        <v>1767</v>
      </c>
      <c r="E804" s="21" t="s">
        <v>57</v>
      </c>
      <c r="F804" s="14" t="s">
        <v>50</v>
      </c>
      <c r="H804" s="14" t="s">
        <v>52</v>
      </c>
    </row>
    <row collapsed="false" customFormat="false" customHeight="true" hidden="false" ht="27" outlineLevel="0" r="805">
      <c r="A805" s="13" t="s">
        <v>1774</v>
      </c>
      <c r="B805" s="14" t="s">
        <v>1775</v>
      </c>
      <c r="D805" s="20"/>
      <c r="E805" s="22" t="s">
        <v>60</v>
      </c>
      <c r="F805" s="14" t="s">
        <v>50</v>
      </c>
      <c r="H805" s="14" t="s">
        <v>52</v>
      </c>
    </row>
    <row collapsed="false" customFormat="false" customHeight="true" hidden="false" ht="27" outlineLevel="0" r="806">
      <c r="A806" s="13" t="s">
        <v>1776</v>
      </c>
      <c r="B806" s="14" t="s">
        <v>1777</v>
      </c>
      <c r="C806" s="14" t="s">
        <v>1778</v>
      </c>
      <c r="D806" s="20" t="s">
        <v>1779</v>
      </c>
      <c r="E806" s="22" t="s">
        <v>60</v>
      </c>
      <c r="F806" s="14" t="s">
        <v>50</v>
      </c>
      <c r="H806" s="14" t="s">
        <v>52</v>
      </c>
    </row>
    <row collapsed="false" customFormat="false" customHeight="true" hidden="false" ht="27" outlineLevel="0" r="807">
      <c r="A807" s="13" t="s">
        <v>1780</v>
      </c>
      <c r="B807" s="14" t="s">
        <v>1781</v>
      </c>
      <c r="D807" s="20"/>
      <c r="E807" s="23" t="s">
        <v>113</v>
      </c>
      <c r="F807" s="14" t="s">
        <v>50</v>
      </c>
      <c r="H807" s="14" t="s">
        <v>52</v>
      </c>
    </row>
    <row collapsed="false" customFormat="false" customHeight="true" hidden="false" ht="27" outlineLevel="0" r="808">
      <c r="A808" s="13" t="s">
        <v>1782</v>
      </c>
      <c r="B808" s="14" t="s">
        <v>1783</v>
      </c>
      <c r="C808" s="14" t="s">
        <v>1784</v>
      </c>
      <c r="D808" s="20"/>
      <c r="E808" s="23" t="s">
        <v>113</v>
      </c>
      <c r="F808" s="14" t="s">
        <v>50</v>
      </c>
      <c r="H808" s="14" t="s">
        <v>52</v>
      </c>
    </row>
    <row collapsed="false" customFormat="false" customHeight="true" hidden="false" ht="27" outlineLevel="0" r="809">
      <c r="A809" s="13" t="s">
        <v>1785</v>
      </c>
      <c r="B809" s="14" t="s">
        <v>1786</v>
      </c>
      <c r="D809" s="20"/>
      <c r="E809" s="22" t="s">
        <v>60</v>
      </c>
      <c r="F809" s="14" t="s">
        <v>50</v>
      </c>
      <c r="H809" s="14" t="s">
        <v>52</v>
      </c>
    </row>
    <row collapsed="false" customFormat="false" customHeight="true" hidden="false" ht="27" outlineLevel="0" r="810">
      <c r="A810" s="13" t="s">
        <v>1787</v>
      </c>
      <c r="B810" s="14" t="s">
        <v>1788</v>
      </c>
      <c r="D810" s="20"/>
      <c r="E810" s="21" t="s">
        <v>57</v>
      </c>
      <c r="F810" s="14" t="s">
        <v>50</v>
      </c>
      <c r="H810" s="14" t="s">
        <v>52</v>
      </c>
    </row>
    <row collapsed="false" customFormat="false" customHeight="true" hidden="false" ht="27" outlineLevel="0" r="811">
      <c r="A811" s="13" t="s">
        <v>1789</v>
      </c>
      <c r="B811" s="14" t="s">
        <v>1790</v>
      </c>
      <c r="C811" s="14" t="s">
        <v>1791</v>
      </c>
      <c r="D811" s="20"/>
      <c r="E811" s="22" t="s">
        <v>60</v>
      </c>
      <c r="F811" s="14" t="s">
        <v>50</v>
      </c>
      <c r="H811" s="14" t="s">
        <v>52</v>
      </c>
    </row>
    <row collapsed="false" customFormat="false" customHeight="true" hidden="false" ht="27" outlineLevel="0" r="812">
      <c r="A812" s="13" t="s">
        <v>1792</v>
      </c>
      <c r="B812" s="14" t="s">
        <v>1793</v>
      </c>
      <c r="D812" s="20"/>
      <c r="E812" s="22" t="s">
        <v>60</v>
      </c>
      <c r="F812" s="14" t="s">
        <v>50</v>
      </c>
      <c r="H812" s="14" t="s">
        <v>52</v>
      </c>
    </row>
    <row collapsed="false" customFormat="false" customHeight="true" hidden="false" ht="27" outlineLevel="0" r="813">
      <c r="A813" s="13" t="s">
        <v>1794</v>
      </c>
      <c r="B813" s="14" t="s">
        <v>1795</v>
      </c>
      <c r="C813" s="14" t="s">
        <v>1796</v>
      </c>
      <c r="D813" s="20"/>
      <c r="E813" s="21" t="s">
        <v>57</v>
      </c>
      <c r="F813" s="14" t="s">
        <v>50</v>
      </c>
      <c r="H813" s="14" t="s">
        <v>52</v>
      </c>
    </row>
    <row collapsed="false" customFormat="false" customHeight="true" hidden="false" ht="27" outlineLevel="0" r="814">
      <c r="A814" s="24" t="s">
        <v>1797</v>
      </c>
      <c r="B814" s="25"/>
      <c r="C814" s="25"/>
      <c r="D814" s="25"/>
      <c r="E814" s="25"/>
      <c r="F814" s="25"/>
      <c r="G814" s="25"/>
      <c r="H814" s="25"/>
    </row>
    <row collapsed="false" customFormat="false" customHeight="true" hidden="false" ht="27" outlineLevel="0" r="815">
      <c r="A815" s="13" t="s">
        <v>1798</v>
      </c>
      <c r="B815" s="14" t="s">
        <v>1799</v>
      </c>
      <c r="D815" s="20"/>
      <c r="E815" s="22" t="s">
        <v>60</v>
      </c>
      <c r="F815" s="14" t="s">
        <v>50</v>
      </c>
      <c r="H815" s="14" t="s">
        <v>52</v>
      </c>
    </row>
    <row collapsed="false" customFormat="false" customHeight="true" hidden="false" ht="27" outlineLevel="0" r="816">
      <c r="A816" s="13" t="s">
        <v>1800</v>
      </c>
      <c r="B816" s="14" t="s">
        <v>1801</v>
      </c>
      <c r="D816" s="20"/>
      <c r="E816" s="22" t="s">
        <v>60</v>
      </c>
      <c r="F816" s="14" t="s">
        <v>50</v>
      </c>
    </row>
    <row collapsed="false" customFormat="false" customHeight="true" hidden="false" ht="27" outlineLevel="0" r="817">
      <c r="A817" s="13" t="s">
        <v>1802</v>
      </c>
      <c r="B817" s="14" t="s">
        <v>1801</v>
      </c>
      <c r="D817" s="20"/>
      <c r="E817" s="22" t="s">
        <v>60</v>
      </c>
      <c r="F817" s="14" t="s">
        <v>50</v>
      </c>
    </row>
    <row collapsed="false" customFormat="false" customHeight="true" hidden="false" ht="27" outlineLevel="0" r="818">
      <c r="A818" s="13" t="s">
        <v>1803</v>
      </c>
      <c r="B818" s="14" t="s">
        <v>1804</v>
      </c>
      <c r="D818" s="20"/>
      <c r="E818" s="22" t="s">
        <v>60</v>
      </c>
      <c r="F818" s="14" t="s">
        <v>50</v>
      </c>
    </row>
    <row collapsed="false" customFormat="false" customHeight="true" hidden="false" ht="27" outlineLevel="0" r="819">
      <c r="A819" s="13" t="s">
        <v>1805</v>
      </c>
      <c r="B819" s="14" t="s">
        <v>1806</v>
      </c>
      <c r="C819" s="14" t="s">
        <v>1807</v>
      </c>
      <c r="D819" s="20"/>
      <c r="E819" s="22" t="s">
        <v>60</v>
      </c>
      <c r="F819" s="14" t="s">
        <v>50</v>
      </c>
      <c r="H819" s="14" t="s">
        <v>52</v>
      </c>
    </row>
    <row collapsed="false" customFormat="false" customHeight="true" hidden="false" ht="27" outlineLevel="0" r="820">
      <c r="A820" s="13" t="s">
        <v>1808</v>
      </c>
      <c r="B820" s="14" t="s">
        <v>1809</v>
      </c>
      <c r="D820" s="20"/>
      <c r="E820" s="21" t="s">
        <v>57</v>
      </c>
      <c r="F820" s="14" t="s">
        <v>50</v>
      </c>
      <c r="H820" s="14" t="s">
        <v>52</v>
      </c>
    </row>
    <row collapsed="false" customFormat="false" customHeight="true" hidden="false" ht="27" outlineLevel="0" r="821">
      <c r="A821" s="13" t="s">
        <v>1810</v>
      </c>
      <c r="B821" s="14" t="s">
        <v>1811</v>
      </c>
      <c r="D821" s="20"/>
      <c r="E821" s="22" t="s">
        <v>60</v>
      </c>
      <c r="F821" s="14" t="s">
        <v>50</v>
      </c>
      <c r="H821" s="14" t="s">
        <v>52</v>
      </c>
    </row>
    <row collapsed="false" customFormat="false" customHeight="true" hidden="false" ht="27" outlineLevel="0" r="822">
      <c r="A822" s="13" t="s">
        <v>1812</v>
      </c>
      <c r="B822" s="14" t="s">
        <v>1813</v>
      </c>
      <c r="C822" s="14" t="s">
        <v>1814</v>
      </c>
      <c r="D822" s="20"/>
      <c r="E822" s="22" t="s">
        <v>60</v>
      </c>
      <c r="F822" s="14" t="s">
        <v>50</v>
      </c>
      <c r="H822" s="14" t="s">
        <v>52</v>
      </c>
    </row>
    <row collapsed="false" customFormat="false" customHeight="true" hidden="false" ht="27" outlineLevel="0" r="823">
      <c r="A823" s="13" t="s">
        <v>1815</v>
      </c>
      <c r="B823" s="14" t="s">
        <v>1816</v>
      </c>
      <c r="D823" s="20"/>
      <c r="E823" s="22" t="s">
        <v>60</v>
      </c>
      <c r="F823" s="14" t="s">
        <v>50</v>
      </c>
      <c r="H823" s="14" t="s">
        <v>52</v>
      </c>
    </row>
    <row collapsed="false" customFormat="false" customHeight="true" hidden="false" ht="27" outlineLevel="0" r="824">
      <c r="A824" s="13" t="s">
        <v>1817</v>
      </c>
      <c r="B824" s="14" t="s">
        <v>1818</v>
      </c>
      <c r="D824" s="20"/>
      <c r="E824" s="22" t="s">
        <v>60</v>
      </c>
      <c r="F824" s="14" t="s">
        <v>50</v>
      </c>
    </row>
    <row collapsed="false" customFormat="false" customHeight="true" hidden="false" ht="27" outlineLevel="0" r="825">
      <c r="A825" s="13" t="s">
        <v>1819</v>
      </c>
      <c r="B825" s="14" t="s">
        <v>1820</v>
      </c>
      <c r="D825" s="20" t="s">
        <v>1821</v>
      </c>
      <c r="E825" s="21" t="s">
        <v>57</v>
      </c>
      <c r="F825" s="14" t="s">
        <v>50</v>
      </c>
      <c r="G825" s="14" t="s">
        <v>51</v>
      </c>
      <c r="H825" s="14" t="s">
        <v>52</v>
      </c>
    </row>
    <row collapsed="false" customFormat="false" customHeight="true" hidden="false" ht="27" outlineLevel="0" r="826">
      <c r="A826" s="13" t="s">
        <v>1822</v>
      </c>
      <c r="B826" s="14" t="s">
        <v>1823</v>
      </c>
      <c r="C826" s="14" t="s">
        <v>1824</v>
      </c>
      <c r="D826" s="20"/>
      <c r="E826" s="22" t="s">
        <v>60</v>
      </c>
      <c r="F826" s="14" t="s">
        <v>50</v>
      </c>
      <c r="H826" s="14" t="s">
        <v>52</v>
      </c>
    </row>
    <row collapsed="false" customFormat="false" customHeight="true" hidden="false" ht="27" outlineLevel="0" r="827">
      <c r="A827" s="24" t="s">
        <v>1825</v>
      </c>
      <c r="B827" s="25"/>
      <c r="C827" s="25"/>
      <c r="D827" s="25"/>
      <c r="E827" s="25"/>
      <c r="F827" s="25"/>
      <c r="G827" s="25"/>
      <c r="H827" s="25"/>
    </row>
    <row collapsed="false" customFormat="false" customHeight="true" hidden="false" ht="27" outlineLevel="0" r="828">
      <c r="A828" s="13" t="s">
        <v>1826</v>
      </c>
      <c r="B828" s="14" t="s">
        <v>1827</v>
      </c>
      <c r="C828" s="14" t="s">
        <v>1828</v>
      </c>
      <c r="D828" s="20"/>
      <c r="E828" s="21" t="s">
        <v>57</v>
      </c>
      <c r="F828" s="14" t="s">
        <v>50</v>
      </c>
      <c r="G828" s="14" t="s">
        <v>51</v>
      </c>
      <c r="H828" s="14" t="s">
        <v>52</v>
      </c>
    </row>
    <row collapsed="false" customFormat="false" customHeight="true" hidden="false" ht="27" outlineLevel="0" r="829">
      <c r="A829" s="13" t="s">
        <v>1829</v>
      </c>
      <c r="B829" s="14" t="s">
        <v>1830</v>
      </c>
      <c r="D829" s="20"/>
      <c r="E829" s="21" t="s">
        <v>57</v>
      </c>
      <c r="F829" s="14" t="s">
        <v>50</v>
      </c>
      <c r="G829" s="14" t="s">
        <v>51</v>
      </c>
      <c r="H829" s="14" t="s">
        <v>52</v>
      </c>
    </row>
    <row collapsed="false" customFormat="false" customHeight="true" hidden="false" ht="27" outlineLevel="0" r="830">
      <c r="A830" s="13" t="s">
        <v>1831</v>
      </c>
      <c r="B830" s="14" t="s">
        <v>1832</v>
      </c>
      <c r="C830" s="14" t="s">
        <v>1833</v>
      </c>
      <c r="D830" s="20" t="s">
        <v>1834</v>
      </c>
      <c r="E830" s="21" t="s">
        <v>57</v>
      </c>
      <c r="F830" s="14" t="s">
        <v>50</v>
      </c>
      <c r="H830" s="14" t="s">
        <v>52</v>
      </c>
    </row>
    <row collapsed="false" customFormat="false" customHeight="true" hidden="false" ht="27" outlineLevel="0" r="831">
      <c r="A831" s="18" t="s">
        <v>1835</v>
      </c>
      <c r="B831" s="19"/>
      <c r="C831" s="19"/>
      <c r="D831" s="19"/>
      <c r="E831" s="19"/>
      <c r="F831" s="19"/>
      <c r="G831" s="19"/>
      <c r="H831" s="19"/>
    </row>
    <row collapsed="false" customFormat="false" customHeight="true" hidden="false" ht="27" outlineLevel="0" r="832">
      <c r="A832" s="24" t="s">
        <v>1836</v>
      </c>
      <c r="B832" s="25"/>
      <c r="C832" s="25"/>
      <c r="D832" s="25"/>
      <c r="E832" s="25"/>
      <c r="F832" s="25"/>
      <c r="G832" s="25"/>
      <c r="H832" s="25"/>
    </row>
    <row collapsed="false" customFormat="false" customHeight="true" hidden="false" ht="27" outlineLevel="0" r="833">
      <c r="A833" s="13" t="s">
        <v>1469</v>
      </c>
      <c r="B833" s="14" t="s">
        <v>1470</v>
      </c>
      <c r="D833" s="20" t="s">
        <v>1837</v>
      </c>
      <c r="E833" s="21" t="s">
        <v>57</v>
      </c>
      <c r="F833" s="14" t="s">
        <v>50</v>
      </c>
      <c r="H833" s="14" t="s">
        <v>52</v>
      </c>
    </row>
    <row collapsed="false" customFormat="false" customHeight="true" hidden="false" ht="27" outlineLevel="0" r="834">
      <c r="A834" s="13" t="s">
        <v>1471</v>
      </c>
      <c r="B834" s="14" t="s">
        <v>1472</v>
      </c>
      <c r="C834" s="14" t="s">
        <v>1473</v>
      </c>
      <c r="D834" s="20" t="s">
        <v>1838</v>
      </c>
      <c r="E834" s="21" t="s">
        <v>57</v>
      </c>
      <c r="F834" s="14" t="s">
        <v>50</v>
      </c>
      <c r="H834" s="14" t="s">
        <v>52</v>
      </c>
    </row>
    <row collapsed="false" customFormat="false" customHeight="true" hidden="false" ht="33" outlineLevel="0" r="835">
      <c r="A835" s="13" t="s">
        <v>1475</v>
      </c>
      <c r="B835" s="14" t="s">
        <v>1476</v>
      </c>
      <c r="C835" s="14" t="s">
        <v>1839</v>
      </c>
      <c r="D835" s="20" t="s">
        <v>1478</v>
      </c>
      <c r="E835" s="21" t="s">
        <v>57</v>
      </c>
      <c r="F835" s="14" t="s">
        <v>50</v>
      </c>
      <c r="H835" s="14" t="s">
        <v>52</v>
      </c>
    </row>
    <row collapsed="false" customFormat="false" customHeight="false" hidden="false" ht="60" outlineLevel="0" r="836">
      <c r="A836" s="13" t="s">
        <v>370</v>
      </c>
      <c r="B836" s="14" t="s">
        <v>371</v>
      </c>
      <c r="C836" s="14" t="s">
        <v>1840</v>
      </c>
      <c r="D836" s="20"/>
      <c r="E836" s="21" t="s">
        <v>57</v>
      </c>
      <c r="F836" s="14" t="s">
        <v>50</v>
      </c>
      <c r="G836" s="14" t="s">
        <v>51</v>
      </c>
      <c r="H836" s="14" t="s">
        <v>52</v>
      </c>
    </row>
    <row collapsed="false" customFormat="false" customHeight="true" hidden="false" ht="27" outlineLevel="0" r="837">
      <c r="A837" s="13" t="s">
        <v>628</v>
      </c>
      <c r="B837" s="14" t="s">
        <v>629</v>
      </c>
      <c r="C837" s="14" t="s">
        <v>630</v>
      </c>
      <c r="D837" s="20"/>
      <c r="E837" s="22" t="s">
        <v>60</v>
      </c>
      <c r="F837" s="14" t="s">
        <v>50</v>
      </c>
      <c r="H837" s="14" t="s">
        <v>52</v>
      </c>
    </row>
    <row collapsed="false" customFormat="false" customHeight="true" hidden="false" ht="27" outlineLevel="0" r="838">
      <c r="A838" s="13" t="s">
        <v>1841</v>
      </c>
      <c r="B838" s="14" t="s">
        <v>1842</v>
      </c>
      <c r="C838" s="14" t="s">
        <v>1843</v>
      </c>
      <c r="D838" s="20"/>
      <c r="E838" s="23" t="s">
        <v>113</v>
      </c>
      <c r="F838" s="14" t="s">
        <v>50</v>
      </c>
      <c r="G838" s="14" t="s">
        <v>51</v>
      </c>
      <c r="H838" s="14" t="s">
        <v>52</v>
      </c>
    </row>
    <row collapsed="false" customFormat="false" customHeight="true" hidden="false" ht="27" outlineLevel="0" r="839">
      <c r="A839" s="13" t="s">
        <v>1088</v>
      </c>
      <c r="B839" s="14" t="s">
        <v>1089</v>
      </c>
      <c r="D839" s="20" t="s">
        <v>1090</v>
      </c>
      <c r="E839" s="22" t="s">
        <v>60</v>
      </c>
      <c r="F839" s="14" t="s">
        <v>50</v>
      </c>
      <c r="H839" s="14" t="s">
        <v>52</v>
      </c>
    </row>
    <row collapsed="false" customFormat="false" customHeight="true" hidden="false" ht="27" outlineLevel="0" r="840">
      <c r="A840" s="13" t="s">
        <v>1844</v>
      </c>
      <c r="B840" s="14" t="s">
        <v>1845</v>
      </c>
      <c r="D840" s="20"/>
      <c r="E840" s="21" t="s">
        <v>57</v>
      </c>
      <c r="F840" s="14" t="s">
        <v>50</v>
      </c>
    </row>
    <row collapsed="false" customFormat="false" customHeight="true" hidden="false" ht="27" outlineLevel="0" r="841">
      <c r="A841" s="13" t="s">
        <v>1846</v>
      </c>
      <c r="B841" s="14" t="s">
        <v>1847</v>
      </c>
      <c r="D841" s="20"/>
      <c r="E841" s="21" t="s">
        <v>57</v>
      </c>
      <c r="F841" s="14" t="s">
        <v>50</v>
      </c>
    </row>
    <row collapsed="false" customFormat="false" customHeight="true" hidden="false" ht="27" outlineLevel="0" r="842">
      <c r="A842" s="13" t="s">
        <v>1848</v>
      </c>
      <c r="B842" s="14" t="s">
        <v>1849</v>
      </c>
      <c r="D842" s="20"/>
      <c r="E842" s="23" t="s">
        <v>113</v>
      </c>
      <c r="F842" s="14" t="s">
        <v>50</v>
      </c>
      <c r="G842" s="14" t="s">
        <v>51</v>
      </c>
      <c r="H842" s="14" t="s">
        <v>52</v>
      </c>
    </row>
    <row collapsed="false" customFormat="false" customHeight="true" hidden="false" ht="27" outlineLevel="0" r="843">
      <c r="A843" s="13" t="s">
        <v>1850</v>
      </c>
      <c r="B843" s="14" t="s">
        <v>1851</v>
      </c>
      <c r="D843" s="20"/>
      <c r="E843" s="23" t="s">
        <v>113</v>
      </c>
      <c r="F843" s="14" t="s">
        <v>50</v>
      </c>
      <c r="G843" s="14" t="s">
        <v>51</v>
      </c>
      <c r="H843" s="14" t="s">
        <v>52</v>
      </c>
    </row>
    <row collapsed="false" customFormat="false" customHeight="true" hidden="false" ht="27" outlineLevel="0" r="844">
      <c r="A844" s="13" t="s">
        <v>173</v>
      </c>
      <c r="B844" s="14" t="s">
        <v>174</v>
      </c>
      <c r="D844" s="20"/>
      <c r="E844" s="23" t="s">
        <v>113</v>
      </c>
      <c r="F844" s="14" t="s">
        <v>50</v>
      </c>
      <c r="G844" s="14" t="s">
        <v>51</v>
      </c>
      <c r="H844" s="14" t="s">
        <v>52</v>
      </c>
    </row>
    <row collapsed="false" customFormat="false" customHeight="true" hidden="false" ht="27" outlineLevel="0" r="845">
      <c r="A845" s="13" t="s">
        <v>188</v>
      </c>
      <c r="B845" s="14" t="s">
        <v>189</v>
      </c>
      <c r="C845" s="14" t="s">
        <v>190</v>
      </c>
      <c r="D845" s="20"/>
      <c r="E845" s="23" t="s">
        <v>113</v>
      </c>
      <c r="F845" s="14" t="s">
        <v>50</v>
      </c>
      <c r="G845" s="14" t="s">
        <v>51</v>
      </c>
      <c r="H845" s="14" t="s">
        <v>52</v>
      </c>
    </row>
    <row collapsed="false" customFormat="false" customHeight="true" hidden="false" ht="27" outlineLevel="0" r="846">
      <c r="A846" s="13" t="s">
        <v>1702</v>
      </c>
      <c r="B846" s="14" t="s">
        <v>1703</v>
      </c>
      <c r="C846" s="14" t="s">
        <v>1852</v>
      </c>
      <c r="D846" s="20" t="s">
        <v>1705</v>
      </c>
      <c r="E846" s="21" t="s">
        <v>57</v>
      </c>
      <c r="F846" s="14" t="s">
        <v>50</v>
      </c>
      <c r="H846" s="14" t="s">
        <v>52</v>
      </c>
    </row>
    <row collapsed="false" customFormat="false" customHeight="true" hidden="false" ht="27" outlineLevel="0" r="847">
      <c r="A847" s="13" t="s">
        <v>1853</v>
      </c>
      <c r="B847" s="14" t="s">
        <v>1854</v>
      </c>
      <c r="D847" s="20"/>
      <c r="E847" s="22" t="s">
        <v>60</v>
      </c>
      <c r="F847" s="14" t="s">
        <v>50</v>
      </c>
      <c r="H847" s="14" t="s">
        <v>52</v>
      </c>
    </row>
    <row collapsed="false" customFormat="false" customHeight="true" hidden="false" ht="27" outlineLevel="0" r="848">
      <c r="A848" s="13" t="s">
        <v>648</v>
      </c>
      <c r="B848" s="14" t="s">
        <v>649</v>
      </c>
      <c r="C848" s="14" t="s">
        <v>650</v>
      </c>
      <c r="D848" s="20"/>
      <c r="E848" s="22" t="s">
        <v>60</v>
      </c>
      <c r="F848" s="14" t="s">
        <v>50</v>
      </c>
      <c r="H848" s="14" t="s">
        <v>52</v>
      </c>
    </row>
    <row collapsed="false" customFormat="false" customHeight="true" hidden="false" ht="27" outlineLevel="0" r="849">
      <c r="A849" s="13" t="s">
        <v>1855</v>
      </c>
      <c r="B849" s="14" t="s">
        <v>1856</v>
      </c>
      <c r="D849" s="20"/>
      <c r="E849" s="21" t="s">
        <v>57</v>
      </c>
      <c r="F849" s="14" t="s">
        <v>50</v>
      </c>
      <c r="H849" s="14" t="s">
        <v>52</v>
      </c>
    </row>
    <row collapsed="false" customFormat="false" customHeight="true" hidden="false" ht="27" outlineLevel="0" r="850">
      <c r="A850" s="13" t="s">
        <v>573</v>
      </c>
      <c r="B850" s="14" t="s">
        <v>574</v>
      </c>
      <c r="C850" s="14" t="s">
        <v>575</v>
      </c>
      <c r="D850" s="20" t="s">
        <v>576</v>
      </c>
      <c r="E850" s="22" t="s">
        <v>60</v>
      </c>
      <c r="F850" s="14" t="s">
        <v>50</v>
      </c>
      <c r="H850" s="14" t="s">
        <v>52</v>
      </c>
    </row>
    <row collapsed="false" customFormat="false" customHeight="true" hidden="false" ht="27" outlineLevel="0" r="851">
      <c r="A851" s="13" t="s">
        <v>672</v>
      </c>
      <c r="B851" s="14" t="s">
        <v>673</v>
      </c>
      <c r="C851" s="14" t="s">
        <v>674</v>
      </c>
      <c r="D851" s="20" t="s">
        <v>576</v>
      </c>
      <c r="E851" s="22" t="s">
        <v>60</v>
      </c>
      <c r="F851" s="14" t="s">
        <v>50</v>
      </c>
      <c r="H851" s="14" t="s">
        <v>52</v>
      </c>
    </row>
    <row collapsed="false" customFormat="false" customHeight="true" hidden="false" ht="27" outlineLevel="0" r="852">
      <c r="A852" s="13" t="s">
        <v>1857</v>
      </c>
      <c r="B852" s="14" t="s">
        <v>1858</v>
      </c>
      <c r="C852" s="14" t="s">
        <v>1859</v>
      </c>
      <c r="D852" s="20" t="s">
        <v>1860</v>
      </c>
      <c r="E852" s="22" t="s">
        <v>60</v>
      </c>
      <c r="F852" s="14" t="s">
        <v>50</v>
      </c>
    </row>
    <row collapsed="false" customFormat="false" customHeight="true" hidden="false" ht="27" outlineLevel="0" r="853">
      <c r="A853" s="13" t="s">
        <v>1861</v>
      </c>
      <c r="B853" s="14" t="s">
        <v>1862</v>
      </c>
      <c r="C853" s="14" t="s">
        <v>1863</v>
      </c>
      <c r="D853" s="20" t="s">
        <v>1860</v>
      </c>
      <c r="E853" s="22" t="s">
        <v>60</v>
      </c>
      <c r="F853" s="14" t="s">
        <v>50</v>
      </c>
    </row>
    <row collapsed="false" customFormat="false" customHeight="true" hidden="false" ht="27" outlineLevel="0" r="854">
      <c r="A854" s="13" t="s">
        <v>1320</v>
      </c>
      <c r="B854" s="14" t="s">
        <v>1321</v>
      </c>
      <c r="D854" s="20"/>
      <c r="E854" s="21" t="s">
        <v>57</v>
      </c>
      <c r="F854" s="14" t="s">
        <v>50</v>
      </c>
      <c r="G854" s="14" t="s">
        <v>51</v>
      </c>
    </row>
    <row collapsed="false" customFormat="false" customHeight="false" hidden="false" ht="45" outlineLevel="0" r="855">
      <c r="A855" s="13" t="s">
        <v>1864</v>
      </c>
      <c r="B855" s="14" t="s">
        <v>1865</v>
      </c>
      <c r="C855" s="14" t="s">
        <v>1866</v>
      </c>
      <c r="D855" s="20"/>
      <c r="E855" s="21" t="s">
        <v>57</v>
      </c>
      <c r="F855" s="14" t="s">
        <v>50</v>
      </c>
      <c r="H855" s="14" t="s">
        <v>52</v>
      </c>
    </row>
    <row collapsed="false" customFormat="false" customHeight="true" hidden="false" ht="27" outlineLevel="0" r="856">
      <c r="A856" s="13" t="s">
        <v>1867</v>
      </c>
      <c r="B856" s="14" t="s">
        <v>1868</v>
      </c>
      <c r="C856" s="14" t="s">
        <v>1869</v>
      </c>
      <c r="D856" s="20"/>
      <c r="E856" s="21" t="s">
        <v>57</v>
      </c>
      <c r="F856" s="14" t="s">
        <v>50</v>
      </c>
      <c r="H856" s="14" t="s">
        <v>52</v>
      </c>
    </row>
    <row collapsed="false" customFormat="false" customHeight="true" hidden="false" ht="27" outlineLevel="0" r="857">
      <c r="A857" s="13" t="s">
        <v>400</v>
      </c>
      <c r="B857" s="14" t="s">
        <v>401</v>
      </c>
      <c r="D857" s="20"/>
      <c r="E857" s="23" t="s">
        <v>113</v>
      </c>
      <c r="F857" s="14" t="s">
        <v>50</v>
      </c>
      <c r="G857" s="14" t="s">
        <v>51</v>
      </c>
      <c r="H857" s="14" t="s">
        <v>52</v>
      </c>
    </row>
    <row collapsed="false" customFormat="false" customHeight="true" hidden="false" ht="27" outlineLevel="0" r="858">
      <c r="A858" s="13" t="s">
        <v>402</v>
      </c>
      <c r="B858" s="14" t="s">
        <v>403</v>
      </c>
      <c r="D858" s="20"/>
      <c r="E858" s="23" t="s">
        <v>113</v>
      </c>
      <c r="F858" s="14" t="s">
        <v>50</v>
      </c>
      <c r="G858" s="14" t="s">
        <v>51</v>
      </c>
      <c r="H858" s="14" t="s">
        <v>52</v>
      </c>
    </row>
    <row collapsed="false" customFormat="false" customHeight="true" hidden="false" ht="27" outlineLevel="0" r="859">
      <c r="A859" s="13" t="s">
        <v>1870</v>
      </c>
      <c r="B859" s="14" t="s">
        <v>1871</v>
      </c>
      <c r="D859" s="20"/>
      <c r="E859" s="22" t="s">
        <v>60</v>
      </c>
      <c r="F859" s="14" t="s">
        <v>50</v>
      </c>
      <c r="H859" s="14" t="s">
        <v>52</v>
      </c>
    </row>
    <row collapsed="false" customFormat="false" customHeight="true" hidden="false" ht="27" outlineLevel="0" r="860">
      <c r="A860" s="13" t="s">
        <v>1872</v>
      </c>
      <c r="B860" s="14" t="s">
        <v>1873</v>
      </c>
      <c r="D860" s="20"/>
      <c r="E860" s="22" t="s">
        <v>60</v>
      </c>
      <c r="F860" s="14" t="s">
        <v>50</v>
      </c>
      <c r="H860" s="14" t="s">
        <v>52</v>
      </c>
    </row>
    <row collapsed="false" customFormat="false" customHeight="true" hidden="false" ht="27" outlineLevel="0" r="861">
      <c r="A861" s="13" t="s">
        <v>1874</v>
      </c>
      <c r="B861" s="14" t="s">
        <v>1875</v>
      </c>
      <c r="D861" s="20"/>
      <c r="E861" s="22" t="s">
        <v>60</v>
      </c>
      <c r="F861" s="14" t="s">
        <v>50</v>
      </c>
      <c r="H861" s="14" t="s">
        <v>52</v>
      </c>
    </row>
    <row collapsed="false" customFormat="false" customHeight="false" hidden="false" ht="75" outlineLevel="0" r="862">
      <c r="A862" s="13" t="s">
        <v>1876</v>
      </c>
      <c r="B862" s="14" t="s">
        <v>1877</v>
      </c>
      <c r="C862" s="14" t="s">
        <v>1878</v>
      </c>
      <c r="D862" s="20" t="s">
        <v>1879</v>
      </c>
      <c r="E862" s="21" t="s">
        <v>57</v>
      </c>
      <c r="F862" s="14" t="s">
        <v>50</v>
      </c>
      <c r="G862" s="14" t="s">
        <v>51</v>
      </c>
      <c r="H862" s="14" t="s">
        <v>52</v>
      </c>
    </row>
    <row collapsed="false" customFormat="false" customHeight="false" hidden="false" ht="90" outlineLevel="0" r="863">
      <c r="A863" s="13" t="s">
        <v>1880</v>
      </c>
      <c r="B863" s="14" t="s">
        <v>1881</v>
      </c>
      <c r="C863" s="14" t="s">
        <v>1882</v>
      </c>
      <c r="D863" s="20" t="s">
        <v>1883</v>
      </c>
      <c r="E863" s="23" t="s">
        <v>113</v>
      </c>
      <c r="F863" s="14" t="s">
        <v>50</v>
      </c>
      <c r="G863" s="14" t="s">
        <v>51</v>
      </c>
      <c r="H863" s="14" t="s">
        <v>52</v>
      </c>
    </row>
    <row collapsed="false" customFormat="false" customHeight="true" hidden="false" ht="27" outlineLevel="0" r="864">
      <c r="A864" s="13" t="s">
        <v>1884</v>
      </c>
      <c r="B864" s="14" t="s">
        <v>1885</v>
      </c>
      <c r="D864" s="20"/>
      <c r="E864" s="21" t="s">
        <v>57</v>
      </c>
      <c r="F864" s="14" t="s">
        <v>50</v>
      </c>
      <c r="H864" s="14" t="s">
        <v>52</v>
      </c>
    </row>
    <row collapsed="false" customFormat="false" customHeight="true" hidden="false" ht="27" outlineLevel="0" r="865">
      <c r="A865" s="13" t="s">
        <v>1886</v>
      </c>
      <c r="B865" s="14" t="s">
        <v>1887</v>
      </c>
      <c r="D865" s="20"/>
      <c r="E865" s="22" t="s">
        <v>60</v>
      </c>
      <c r="F865" s="14" t="s">
        <v>50</v>
      </c>
      <c r="H865" s="14" t="s">
        <v>52</v>
      </c>
    </row>
    <row collapsed="false" customFormat="false" customHeight="false" hidden="false" ht="45" outlineLevel="0" r="866">
      <c r="A866" s="13" t="s">
        <v>1888</v>
      </c>
      <c r="B866" s="14" t="s">
        <v>1889</v>
      </c>
      <c r="C866" s="14" t="s">
        <v>1890</v>
      </c>
      <c r="D866" s="20"/>
      <c r="E866" s="22" t="s">
        <v>60</v>
      </c>
      <c r="F866" s="14" t="s">
        <v>50</v>
      </c>
    </row>
    <row collapsed="false" customFormat="false" customHeight="false" hidden="false" ht="45" outlineLevel="0" r="867">
      <c r="A867" s="13" t="s">
        <v>1891</v>
      </c>
      <c r="B867" s="14" t="s">
        <v>1892</v>
      </c>
      <c r="C867" s="14" t="s">
        <v>1893</v>
      </c>
      <c r="D867" s="20"/>
      <c r="E867" s="22" t="s">
        <v>60</v>
      </c>
      <c r="F867" s="14" t="s">
        <v>50</v>
      </c>
      <c r="H867" s="14" t="s">
        <v>52</v>
      </c>
    </row>
    <row collapsed="false" customFormat="false" customHeight="true" hidden="false" ht="27" outlineLevel="0" r="868">
      <c r="A868" s="13" t="s">
        <v>769</v>
      </c>
      <c r="B868" s="14" t="s">
        <v>770</v>
      </c>
      <c r="D868" s="20"/>
      <c r="E868" s="21" t="s">
        <v>57</v>
      </c>
      <c r="F868" s="14" t="s">
        <v>50</v>
      </c>
      <c r="H868" s="14" t="s">
        <v>52</v>
      </c>
    </row>
    <row collapsed="false" customFormat="false" customHeight="false" hidden="false" ht="45" outlineLevel="0" r="869">
      <c r="A869" s="13" t="s">
        <v>1894</v>
      </c>
      <c r="B869" s="14" t="s">
        <v>1895</v>
      </c>
      <c r="D869" s="20" t="s">
        <v>1896</v>
      </c>
      <c r="E869" s="22" t="s">
        <v>60</v>
      </c>
      <c r="F869" s="14" t="s">
        <v>50</v>
      </c>
      <c r="H869" s="14" t="s">
        <v>52</v>
      </c>
    </row>
    <row collapsed="false" customFormat="false" customHeight="true" hidden="false" ht="27" outlineLevel="0" r="870">
      <c r="A870" s="13" t="s">
        <v>1897</v>
      </c>
      <c r="B870" s="14" t="s">
        <v>1898</v>
      </c>
      <c r="D870" s="20"/>
      <c r="E870" s="22" t="s">
        <v>60</v>
      </c>
      <c r="F870" s="14" t="s">
        <v>50</v>
      </c>
      <c r="H870" s="14" t="s">
        <v>52</v>
      </c>
    </row>
    <row collapsed="false" customFormat="false" customHeight="false" hidden="false" ht="60" outlineLevel="0" r="871">
      <c r="A871" s="13" t="s">
        <v>1899</v>
      </c>
      <c r="B871" s="14" t="s">
        <v>1900</v>
      </c>
      <c r="C871" s="14" t="s">
        <v>1901</v>
      </c>
      <c r="D871" s="20"/>
      <c r="E871" s="21" t="s">
        <v>57</v>
      </c>
      <c r="F871" s="14" t="s">
        <v>50</v>
      </c>
      <c r="H871" s="14" t="s">
        <v>52</v>
      </c>
    </row>
    <row collapsed="false" customFormat="false" customHeight="true" hidden="false" ht="27" outlineLevel="0" r="872">
      <c r="A872" s="24" t="s">
        <v>1902</v>
      </c>
      <c r="B872" s="25"/>
      <c r="C872" s="25"/>
      <c r="D872" s="25"/>
      <c r="E872" s="25"/>
      <c r="F872" s="25"/>
      <c r="G872" s="25"/>
      <c r="H872" s="25"/>
    </row>
    <row collapsed="false" customFormat="false" customHeight="true" hidden="false" ht="27" outlineLevel="0" r="873">
      <c r="A873" s="13" t="s">
        <v>1688</v>
      </c>
      <c r="B873" s="14" t="s">
        <v>1689</v>
      </c>
      <c r="D873" s="20"/>
      <c r="E873" s="21" t="s">
        <v>57</v>
      </c>
      <c r="F873" s="14" t="s">
        <v>50</v>
      </c>
      <c r="H873" s="14" t="s">
        <v>52</v>
      </c>
    </row>
    <row collapsed="false" customFormat="false" customHeight="true" hidden="false" ht="27" outlineLevel="0" r="874">
      <c r="A874" s="13" t="s">
        <v>1690</v>
      </c>
      <c r="B874" s="14" t="s">
        <v>1691</v>
      </c>
      <c r="D874" s="20"/>
      <c r="E874" s="21" t="s">
        <v>57</v>
      </c>
      <c r="F874" s="14" t="s">
        <v>50</v>
      </c>
      <c r="H874" s="14" t="s">
        <v>52</v>
      </c>
    </row>
    <row collapsed="false" customFormat="false" customHeight="true" hidden="false" ht="27" outlineLevel="0" r="875">
      <c r="A875" s="13" t="s">
        <v>1903</v>
      </c>
      <c r="B875" s="14" t="s">
        <v>1904</v>
      </c>
      <c r="D875" s="20"/>
      <c r="E875" s="21" t="s">
        <v>57</v>
      </c>
      <c r="F875" s="14" t="s">
        <v>50</v>
      </c>
      <c r="H875" s="14" t="s">
        <v>52</v>
      </c>
    </row>
    <row collapsed="false" customFormat="false" customHeight="true" hidden="false" ht="27" outlineLevel="0" r="876">
      <c r="A876" s="13" t="s">
        <v>1905</v>
      </c>
      <c r="B876" s="14" t="s">
        <v>1906</v>
      </c>
      <c r="D876" s="20"/>
      <c r="E876" s="21" t="s">
        <v>57</v>
      </c>
      <c r="F876" s="14" t="s">
        <v>50</v>
      </c>
      <c r="H876" s="14" t="s">
        <v>52</v>
      </c>
    </row>
    <row collapsed="false" customFormat="false" customHeight="true" hidden="false" ht="27" outlineLevel="0" r="877">
      <c r="A877" s="13" t="s">
        <v>1907</v>
      </c>
      <c r="B877" s="14" t="s">
        <v>1908</v>
      </c>
      <c r="D877" s="20"/>
      <c r="E877" s="23" t="s">
        <v>113</v>
      </c>
      <c r="F877" s="14" t="s">
        <v>50</v>
      </c>
      <c r="G877" s="14" t="s">
        <v>51</v>
      </c>
      <c r="H877" s="14" t="s">
        <v>52</v>
      </c>
    </row>
    <row collapsed="false" customFormat="false" customHeight="true" hidden="false" ht="27" outlineLevel="0" r="878">
      <c r="A878" s="13" t="s">
        <v>1909</v>
      </c>
      <c r="B878" s="14" t="s">
        <v>1910</v>
      </c>
      <c r="C878" s="14" t="s">
        <v>1418</v>
      </c>
      <c r="D878" s="20"/>
      <c r="E878" s="21" t="s">
        <v>57</v>
      </c>
      <c r="F878" s="14" t="s">
        <v>50</v>
      </c>
      <c r="H878" s="14" t="s">
        <v>52</v>
      </c>
    </row>
    <row collapsed="false" customFormat="false" customHeight="true" hidden="false" ht="27" outlineLevel="0" r="879">
      <c r="A879" s="13" t="s">
        <v>1911</v>
      </c>
      <c r="B879" s="14" t="s">
        <v>1912</v>
      </c>
      <c r="C879" s="14" t="s">
        <v>1418</v>
      </c>
      <c r="D879" s="20"/>
      <c r="E879" s="21" t="s">
        <v>57</v>
      </c>
      <c r="F879" s="14" t="s">
        <v>50</v>
      </c>
      <c r="H879" s="14" t="s">
        <v>52</v>
      </c>
    </row>
    <row collapsed="false" customFormat="false" customHeight="true" hidden="false" ht="27" outlineLevel="0" r="880">
      <c r="A880" s="13" t="s">
        <v>1913</v>
      </c>
      <c r="B880" s="14" t="s">
        <v>1914</v>
      </c>
      <c r="C880" s="14" t="s">
        <v>1418</v>
      </c>
      <c r="D880" s="20"/>
      <c r="E880" s="21" t="s">
        <v>57</v>
      </c>
      <c r="F880" s="14" t="s">
        <v>50</v>
      </c>
      <c r="H880" s="14" t="s">
        <v>52</v>
      </c>
    </row>
    <row collapsed="false" customFormat="false" customHeight="true" hidden="false" ht="27" outlineLevel="0" r="881">
      <c r="A881" s="13" t="s">
        <v>1915</v>
      </c>
      <c r="B881" s="14" t="s">
        <v>1916</v>
      </c>
      <c r="C881" s="14" t="s">
        <v>1418</v>
      </c>
      <c r="D881" s="20"/>
      <c r="E881" s="23" t="s">
        <v>113</v>
      </c>
      <c r="F881" s="14" t="s">
        <v>50</v>
      </c>
      <c r="H881" s="14" t="s">
        <v>52</v>
      </c>
    </row>
    <row collapsed="false" customFormat="false" customHeight="true" hidden="false" ht="27" outlineLevel="0" r="882">
      <c r="A882" s="13" t="s">
        <v>1917</v>
      </c>
      <c r="B882" s="14" t="s">
        <v>1918</v>
      </c>
      <c r="C882" s="14" t="s">
        <v>1418</v>
      </c>
      <c r="D882" s="20"/>
      <c r="E882" s="21" t="s">
        <v>57</v>
      </c>
      <c r="F882" s="14" t="s">
        <v>50</v>
      </c>
      <c r="H882" s="14" t="s">
        <v>52</v>
      </c>
    </row>
    <row collapsed="false" customFormat="false" customHeight="true" hidden="false" ht="27" outlineLevel="0" r="883">
      <c r="A883" s="13" t="s">
        <v>1919</v>
      </c>
      <c r="B883" s="14" t="s">
        <v>1920</v>
      </c>
      <c r="D883" s="20"/>
      <c r="E883" s="22" t="s">
        <v>60</v>
      </c>
      <c r="F883" s="14" t="s">
        <v>50</v>
      </c>
    </row>
    <row collapsed="false" customFormat="false" customHeight="true" hidden="false" ht="27" outlineLevel="0" r="884">
      <c r="A884" s="13" t="s">
        <v>1921</v>
      </c>
      <c r="B884" s="14" t="s">
        <v>1922</v>
      </c>
      <c r="D884" s="20"/>
      <c r="E884" s="22" t="s">
        <v>60</v>
      </c>
      <c r="F884" s="14" t="s">
        <v>50</v>
      </c>
    </row>
    <row collapsed="false" customFormat="false" customHeight="true" hidden="false" ht="27" outlineLevel="0" r="885">
      <c r="A885" s="13" t="s">
        <v>1923</v>
      </c>
      <c r="B885" s="14" t="s">
        <v>1924</v>
      </c>
      <c r="D885" s="20"/>
      <c r="E885" s="21" t="s">
        <v>57</v>
      </c>
      <c r="F885" s="14" t="s">
        <v>50</v>
      </c>
    </row>
    <row collapsed="false" customFormat="false" customHeight="true" hidden="false" ht="27" outlineLevel="0" r="886">
      <c r="A886" s="13" t="s">
        <v>1925</v>
      </c>
      <c r="B886" s="14" t="s">
        <v>1926</v>
      </c>
      <c r="D886" s="20"/>
      <c r="E886" s="21" t="s">
        <v>57</v>
      </c>
      <c r="F886" s="14" t="s">
        <v>50</v>
      </c>
      <c r="H886" s="14" t="s">
        <v>52</v>
      </c>
    </row>
    <row collapsed="false" customFormat="false" customHeight="true" hidden="false" ht="27" outlineLevel="0" r="887">
      <c r="A887" s="13" t="s">
        <v>1927</v>
      </c>
      <c r="B887" s="14" t="s">
        <v>1928</v>
      </c>
      <c r="C887" s="14" t="s">
        <v>1418</v>
      </c>
      <c r="D887" s="20"/>
      <c r="E887" s="23" t="s">
        <v>113</v>
      </c>
      <c r="F887" s="14" t="s">
        <v>50</v>
      </c>
      <c r="G887" s="14" t="s">
        <v>51</v>
      </c>
      <c r="H887" s="14" t="s">
        <v>52</v>
      </c>
    </row>
    <row collapsed="false" customFormat="false" customHeight="true" hidden="false" ht="27" outlineLevel="0" r="888">
      <c r="A888" s="13" t="s">
        <v>1929</v>
      </c>
      <c r="B888" s="14" t="s">
        <v>1930</v>
      </c>
      <c r="D888" s="20"/>
      <c r="E888" s="21" t="s">
        <v>57</v>
      </c>
      <c r="F888" s="14" t="s">
        <v>50</v>
      </c>
    </row>
    <row collapsed="false" customFormat="false" customHeight="true" hidden="false" ht="27" outlineLevel="0" r="889">
      <c r="A889" s="13" t="s">
        <v>1931</v>
      </c>
      <c r="B889" s="14" t="s">
        <v>1932</v>
      </c>
      <c r="D889" s="20"/>
      <c r="E889" s="23" t="s">
        <v>113</v>
      </c>
      <c r="F889" s="14" t="s">
        <v>50</v>
      </c>
      <c r="G889" s="14" t="s">
        <v>51</v>
      </c>
    </row>
    <row collapsed="false" customFormat="false" customHeight="true" hidden="false" ht="27" outlineLevel="0" r="890">
      <c r="A890" s="13" t="s">
        <v>1933</v>
      </c>
      <c r="B890" s="14" t="s">
        <v>1934</v>
      </c>
      <c r="D890" s="20"/>
      <c r="E890" s="23" t="s">
        <v>113</v>
      </c>
      <c r="F890" s="14" t="s">
        <v>50</v>
      </c>
      <c r="G890" s="14" t="s">
        <v>51</v>
      </c>
    </row>
    <row collapsed="false" customFormat="false" customHeight="true" hidden="false" ht="27" outlineLevel="0" r="891">
      <c r="A891" s="13" t="s">
        <v>1935</v>
      </c>
      <c r="B891" s="14" t="s">
        <v>1936</v>
      </c>
      <c r="C891" s="14" t="s">
        <v>1937</v>
      </c>
      <c r="D891" s="20"/>
      <c r="E891" s="23" t="s">
        <v>113</v>
      </c>
      <c r="F891" s="14" t="s">
        <v>50</v>
      </c>
      <c r="G891" s="14" t="s">
        <v>51</v>
      </c>
    </row>
    <row collapsed="false" customFormat="false" customHeight="true" hidden="false" ht="27" outlineLevel="0" r="892">
      <c r="A892" s="13" t="s">
        <v>1938</v>
      </c>
      <c r="B892" s="14" t="s">
        <v>1939</v>
      </c>
      <c r="D892" s="20"/>
      <c r="E892" s="21" t="s">
        <v>57</v>
      </c>
      <c r="F892" s="14" t="s">
        <v>50</v>
      </c>
      <c r="H892" s="14" t="s">
        <v>52</v>
      </c>
    </row>
    <row collapsed="false" customFormat="false" customHeight="true" hidden="false" ht="27" outlineLevel="0" r="893">
      <c r="A893" s="13" t="s">
        <v>1940</v>
      </c>
      <c r="B893" s="14" t="s">
        <v>1941</v>
      </c>
      <c r="D893" s="20"/>
      <c r="E893" s="21" t="s">
        <v>57</v>
      </c>
      <c r="F893" s="14" t="s">
        <v>50</v>
      </c>
    </row>
    <row collapsed="false" customFormat="false" customHeight="true" hidden="false" ht="30.75" outlineLevel="0" r="894">
      <c r="A894" s="13" t="s">
        <v>1942</v>
      </c>
      <c r="B894" s="14" t="s">
        <v>1943</v>
      </c>
      <c r="C894" s="14" t="s">
        <v>1944</v>
      </c>
      <c r="D894" s="20"/>
      <c r="E894" s="23" t="s">
        <v>113</v>
      </c>
      <c r="F894" s="14" t="s">
        <v>50</v>
      </c>
      <c r="G894" s="14" t="s">
        <v>51</v>
      </c>
      <c r="H894" s="14" t="s">
        <v>52</v>
      </c>
    </row>
    <row collapsed="false" customFormat="false" customHeight="false" hidden="false" ht="30" outlineLevel="0" r="895">
      <c r="A895" s="13" t="s">
        <v>1945</v>
      </c>
      <c r="B895" s="14" t="s">
        <v>1946</v>
      </c>
      <c r="C895" s="14" t="s">
        <v>1947</v>
      </c>
      <c r="D895" s="20" t="s">
        <v>1948</v>
      </c>
      <c r="E895" s="21" t="s">
        <v>57</v>
      </c>
      <c r="F895" s="14" t="s">
        <v>50</v>
      </c>
    </row>
    <row collapsed="false" customFormat="false" customHeight="false" hidden="false" ht="30" outlineLevel="0" r="896">
      <c r="A896" s="13" t="s">
        <v>1949</v>
      </c>
      <c r="B896" s="14" t="s">
        <v>1950</v>
      </c>
      <c r="C896" s="14" t="s">
        <v>1947</v>
      </c>
      <c r="D896" s="20"/>
      <c r="E896" s="21" t="s">
        <v>57</v>
      </c>
      <c r="F896" s="14" t="s">
        <v>50</v>
      </c>
    </row>
    <row collapsed="false" customFormat="false" customHeight="false" hidden="false" ht="30" outlineLevel="0" r="897">
      <c r="A897" s="13" t="s">
        <v>1951</v>
      </c>
      <c r="B897" s="14" t="s">
        <v>1952</v>
      </c>
      <c r="C897" s="14" t="s">
        <v>1947</v>
      </c>
      <c r="D897" s="20"/>
      <c r="E897" s="21" t="s">
        <v>57</v>
      </c>
      <c r="F897" s="14" t="s">
        <v>50</v>
      </c>
    </row>
    <row collapsed="false" customFormat="false" customHeight="true" hidden="false" ht="27" outlineLevel="0" r="898">
      <c r="A898" s="13" t="s">
        <v>1953</v>
      </c>
      <c r="B898" s="14" t="s">
        <v>1954</v>
      </c>
      <c r="D898" s="20"/>
      <c r="E898" s="23" t="s">
        <v>113</v>
      </c>
      <c r="F898" s="14" t="s">
        <v>50</v>
      </c>
      <c r="G898" s="14" t="s">
        <v>51</v>
      </c>
    </row>
    <row collapsed="false" customFormat="false" customHeight="true" hidden="false" ht="27" outlineLevel="0" r="899">
      <c r="A899" s="13" t="s">
        <v>1955</v>
      </c>
      <c r="B899" s="14" t="s">
        <v>1956</v>
      </c>
      <c r="D899" s="20"/>
      <c r="E899" s="23" t="s">
        <v>113</v>
      </c>
      <c r="F899" s="14" t="s">
        <v>50</v>
      </c>
      <c r="G899" s="14" t="s">
        <v>51</v>
      </c>
      <c r="H899" s="14" t="s">
        <v>52</v>
      </c>
    </row>
    <row collapsed="false" customFormat="false" customHeight="false" hidden="false" ht="45" outlineLevel="0" r="900">
      <c r="A900" s="13" t="s">
        <v>1957</v>
      </c>
      <c r="B900" s="14" t="s">
        <v>1958</v>
      </c>
      <c r="C900" s="14" t="s">
        <v>1959</v>
      </c>
      <c r="D900" s="20"/>
      <c r="E900" s="21" t="s">
        <v>57</v>
      </c>
      <c r="F900" s="14" t="s">
        <v>50</v>
      </c>
    </row>
    <row collapsed="false" customFormat="false" customHeight="false" hidden="false" ht="45" outlineLevel="0" r="901">
      <c r="A901" s="13" t="s">
        <v>1960</v>
      </c>
      <c r="B901" s="14" t="s">
        <v>1961</v>
      </c>
      <c r="C901" s="14" t="s">
        <v>1962</v>
      </c>
      <c r="D901" s="20"/>
      <c r="E901" s="21" t="s">
        <v>57</v>
      </c>
      <c r="F901" s="14" t="s">
        <v>50</v>
      </c>
    </row>
    <row collapsed="false" customFormat="false" customHeight="false" hidden="false" ht="45" outlineLevel="0" r="902">
      <c r="A902" s="13" t="s">
        <v>1963</v>
      </c>
      <c r="B902" s="14" t="s">
        <v>1964</v>
      </c>
      <c r="C902" s="14" t="s">
        <v>1962</v>
      </c>
      <c r="D902" s="20"/>
      <c r="E902" s="21" t="s">
        <v>57</v>
      </c>
      <c r="F902" s="14" t="s">
        <v>50</v>
      </c>
    </row>
    <row collapsed="false" customFormat="false" customHeight="true" hidden="false" ht="27" outlineLevel="0" r="903">
      <c r="A903" s="13" t="s">
        <v>1068</v>
      </c>
      <c r="B903" s="14" t="s">
        <v>1069</v>
      </c>
      <c r="D903" s="20"/>
      <c r="E903" s="22" t="s">
        <v>60</v>
      </c>
      <c r="F903" s="14" t="s">
        <v>50</v>
      </c>
    </row>
    <row collapsed="false" customFormat="false" customHeight="true" hidden="false" ht="27" outlineLevel="0" r="904">
      <c r="A904" s="13" t="s">
        <v>1070</v>
      </c>
      <c r="B904" s="14" t="s">
        <v>1071</v>
      </c>
      <c r="C904" s="14" t="s">
        <v>1965</v>
      </c>
      <c r="D904" s="20"/>
      <c r="E904" s="22" t="s">
        <v>60</v>
      </c>
      <c r="F904" s="14" t="s">
        <v>50</v>
      </c>
    </row>
    <row collapsed="false" customFormat="false" customHeight="false" hidden="false" ht="45" outlineLevel="0" r="905">
      <c r="A905" s="13" t="s">
        <v>1030</v>
      </c>
      <c r="B905" s="14" t="s">
        <v>1031</v>
      </c>
      <c r="C905" s="14" t="s">
        <v>1966</v>
      </c>
      <c r="D905" s="20"/>
      <c r="E905" s="21" t="s">
        <v>57</v>
      </c>
      <c r="F905" s="14" t="s">
        <v>50</v>
      </c>
    </row>
    <row collapsed="false" customFormat="false" customHeight="true" hidden="false" ht="27" outlineLevel="0" r="906">
      <c r="A906" s="13" t="s">
        <v>1967</v>
      </c>
      <c r="B906" s="14" t="s">
        <v>1968</v>
      </c>
      <c r="D906" s="20"/>
      <c r="E906" s="22" t="s">
        <v>60</v>
      </c>
      <c r="F906" s="14" t="s">
        <v>50</v>
      </c>
    </row>
    <row collapsed="false" customFormat="false" customHeight="true" hidden="false" ht="27" outlineLevel="0" r="907">
      <c r="A907" s="13" t="s">
        <v>1969</v>
      </c>
      <c r="B907" s="14" t="s">
        <v>1970</v>
      </c>
      <c r="D907" s="20"/>
      <c r="E907" s="22" t="s">
        <v>60</v>
      </c>
      <c r="F907" s="14" t="s">
        <v>50</v>
      </c>
    </row>
    <row collapsed="false" customFormat="false" customHeight="true" hidden="false" ht="27" outlineLevel="0" r="908">
      <c r="A908" s="13" t="s">
        <v>1075</v>
      </c>
      <c r="B908" s="14" t="s">
        <v>1076</v>
      </c>
      <c r="D908" s="20"/>
      <c r="E908" s="22" t="s">
        <v>60</v>
      </c>
      <c r="F908" s="14" t="s">
        <v>50</v>
      </c>
    </row>
    <row collapsed="false" customFormat="false" customHeight="false" hidden="false" ht="45" outlineLevel="0" r="909">
      <c r="A909" s="13" t="s">
        <v>1080</v>
      </c>
      <c r="B909" s="14" t="s">
        <v>1081</v>
      </c>
      <c r="C909" s="14" t="s">
        <v>1971</v>
      </c>
      <c r="D909" s="20"/>
      <c r="E909" s="21" t="s">
        <v>57</v>
      </c>
      <c r="F909" s="14" t="s">
        <v>50</v>
      </c>
    </row>
    <row collapsed="false" customFormat="false" customHeight="true" hidden="false" ht="27" outlineLevel="0" r="910">
      <c r="A910" s="13" t="s">
        <v>1972</v>
      </c>
      <c r="B910" s="14" t="s">
        <v>1973</v>
      </c>
      <c r="D910" s="20"/>
      <c r="E910" s="22" t="s">
        <v>60</v>
      </c>
      <c r="F910" s="14" t="s">
        <v>50</v>
      </c>
    </row>
    <row collapsed="false" customFormat="false" customHeight="true" hidden="false" ht="27" outlineLevel="0" r="911">
      <c r="A911" s="13" t="s">
        <v>1974</v>
      </c>
      <c r="B911" s="14" t="s">
        <v>1975</v>
      </c>
      <c r="D911" s="20"/>
      <c r="E911" s="22" t="s">
        <v>60</v>
      </c>
      <c r="F911" s="14" t="s">
        <v>50</v>
      </c>
    </row>
    <row collapsed="false" customFormat="false" customHeight="true" hidden="false" ht="27" outlineLevel="0" r="912">
      <c r="A912" s="13" t="s">
        <v>1976</v>
      </c>
      <c r="B912" s="14" t="s">
        <v>1977</v>
      </c>
      <c r="D912" s="20"/>
      <c r="E912" s="22" t="s">
        <v>60</v>
      </c>
      <c r="F912" s="14" t="s">
        <v>50</v>
      </c>
    </row>
    <row collapsed="false" customFormat="false" customHeight="true" hidden="false" ht="27" outlineLevel="0" r="913">
      <c r="A913" s="13" t="s">
        <v>1978</v>
      </c>
      <c r="B913" s="14" t="s">
        <v>1979</v>
      </c>
      <c r="D913" s="20"/>
      <c r="E913" s="21" t="s">
        <v>57</v>
      </c>
      <c r="F913" s="14" t="s">
        <v>50</v>
      </c>
    </row>
    <row collapsed="false" customFormat="false" customHeight="true" hidden="false" ht="27" outlineLevel="0" r="914">
      <c r="A914" s="13" t="s">
        <v>1980</v>
      </c>
      <c r="B914" s="14" t="s">
        <v>1981</v>
      </c>
      <c r="C914" s="14" t="s">
        <v>1982</v>
      </c>
      <c r="D914" s="20"/>
      <c r="E914" s="22" t="s">
        <v>60</v>
      </c>
      <c r="F914" s="14" t="s">
        <v>50</v>
      </c>
    </row>
    <row collapsed="false" customFormat="false" customHeight="true" hidden="false" ht="27" outlineLevel="0" r="915">
      <c r="A915" s="13" t="s">
        <v>1983</v>
      </c>
      <c r="B915" s="14" t="s">
        <v>1984</v>
      </c>
      <c r="C915" s="14" t="s">
        <v>1418</v>
      </c>
      <c r="D915" s="20"/>
      <c r="E915" s="23" t="s">
        <v>113</v>
      </c>
      <c r="F915" s="14" t="s">
        <v>50</v>
      </c>
      <c r="G915" s="14" t="s">
        <v>51</v>
      </c>
      <c r="H915" s="14" t="s">
        <v>52</v>
      </c>
    </row>
    <row collapsed="false" customFormat="false" customHeight="true" hidden="false" ht="27" outlineLevel="0" r="916">
      <c r="A916" s="13" t="s">
        <v>1985</v>
      </c>
      <c r="B916" s="14" t="s">
        <v>1986</v>
      </c>
      <c r="C916" s="14" t="s">
        <v>1418</v>
      </c>
      <c r="D916" s="20"/>
      <c r="E916" s="23" t="s">
        <v>113</v>
      </c>
      <c r="F916" s="14" t="s">
        <v>50</v>
      </c>
      <c r="G916" s="14" t="s">
        <v>51</v>
      </c>
      <c r="H916" s="14" t="s">
        <v>52</v>
      </c>
    </row>
    <row collapsed="false" customFormat="false" customHeight="true" hidden="false" ht="27" outlineLevel="0" r="917">
      <c r="A917" s="13" t="s">
        <v>1987</v>
      </c>
      <c r="B917" s="14" t="s">
        <v>1988</v>
      </c>
      <c r="C917" s="14" t="s">
        <v>1418</v>
      </c>
      <c r="D917" s="20"/>
      <c r="E917" s="23" t="s">
        <v>113</v>
      </c>
      <c r="F917" s="14" t="s">
        <v>50</v>
      </c>
      <c r="G917" s="14" t="s">
        <v>51</v>
      </c>
      <c r="H917" s="14" t="s">
        <v>52</v>
      </c>
    </row>
    <row collapsed="false" customFormat="false" customHeight="true" hidden="false" ht="27" outlineLevel="0" r="918">
      <c r="A918" s="13" t="s">
        <v>1989</v>
      </c>
      <c r="B918" s="14" t="s">
        <v>1990</v>
      </c>
      <c r="C918" s="14" t="s">
        <v>1418</v>
      </c>
      <c r="D918" s="20"/>
      <c r="E918" s="23" t="s">
        <v>113</v>
      </c>
      <c r="F918" s="14" t="s">
        <v>50</v>
      </c>
      <c r="G918" s="14" t="s">
        <v>51</v>
      </c>
      <c r="H918" s="14" t="s">
        <v>52</v>
      </c>
    </row>
    <row collapsed="false" customFormat="false" customHeight="true" hidden="false" ht="27" outlineLevel="0" r="919">
      <c r="A919" s="13" t="s">
        <v>1991</v>
      </c>
      <c r="B919" s="14" t="s">
        <v>1992</v>
      </c>
      <c r="D919" s="20"/>
      <c r="E919" s="23" t="s">
        <v>113</v>
      </c>
      <c r="F919" s="14" t="s">
        <v>50</v>
      </c>
      <c r="H919" s="14" t="s">
        <v>52</v>
      </c>
    </row>
    <row collapsed="false" customFormat="false" customHeight="true" hidden="false" ht="27" outlineLevel="0" r="920">
      <c r="A920" s="13" t="s">
        <v>1993</v>
      </c>
      <c r="B920" s="14" t="s">
        <v>1994</v>
      </c>
      <c r="D920" s="20"/>
      <c r="E920" s="21" t="s">
        <v>57</v>
      </c>
      <c r="F920" s="14" t="s">
        <v>50</v>
      </c>
      <c r="H920" s="14" t="s">
        <v>52</v>
      </c>
    </row>
    <row collapsed="false" customFormat="false" customHeight="true" hidden="false" ht="27" outlineLevel="0" r="921">
      <c r="A921" s="13" t="s">
        <v>1995</v>
      </c>
      <c r="B921" s="14" t="s">
        <v>1996</v>
      </c>
      <c r="D921" s="20"/>
      <c r="E921" s="21" t="s">
        <v>57</v>
      </c>
      <c r="F921" s="14" t="s">
        <v>50</v>
      </c>
      <c r="H921" s="14" t="s">
        <v>52</v>
      </c>
    </row>
    <row collapsed="false" customFormat="false" customHeight="true" hidden="false" ht="27" outlineLevel="0" r="922">
      <c r="A922" s="13" t="s">
        <v>1997</v>
      </c>
      <c r="B922" s="14" t="s">
        <v>1998</v>
      </c>
      <c r="D922" s="20"/>
      <c r="E922" s="21" t="s">
        <v>57</v>
      </c>
      <c r="F922" s="14" t="s">
        <v>50</v>
      </c>
      <c r="H922" s="14" t="s">
        <v>52</v>
      </c>
    </row>
    <row collapsed="false" customFormat="false" customHeight="true" hidden="false" ht="27" outlineLevel="0" r="923">
      <c r="A923" s="13" t="s">
        <v>1999</v>
      </c>
      <c r="B923" s="14" t="s">
        <v>2000</v>
      </c>
      <c r="D923" s="20"/>
      <c r="E923" s="21" t="s">
        <v>57</v>
      </c>
      <c r="F923" s="14" t="s">
        <v>50</v>
      </c>
      <c r="H923" s="14" t="s">
        <v>52</v>
      </c>
    </row>
    <row collapsed="false" customFormat="false" customHeight="true" hidden="false" ht="27" outlineLevel="0" r="924">
      <c r="A924" s="13" t="s">
        <v>2001</v>
      </c>
      <c r="B924" s="14" t="s">
        <v>2002</v>
      </c>
      <c r="D924" s="20"/>
      <c r="E924" s="21" t="s">
        <v>57</v>
      </c>
      <c r="F924" s="14" t="s">
        <v>50</v>
      </c>
      <c r="H924" s="14" t="s">
        <v>52</v>
      </c>
    </row>
    <row collapsed="false" customFormat="false" customHeight="true" hidden="false" ht="27" outlineLevel="0" r="925">
      <c r="A925" s="13" t="s">
        <v>2003</v>
      </c>
      <c r="B925" s="14" t="s">
        <v>2004</v>
      </c>
      <c r="D925" s="20"/>
      <c r="E925" s="21" t="s">
        <v>57</v>
      </c>
      <c r="F925" s="14" t="s">
        <v>50</v>
      </c>
      <c r="H925" s="14" t="s">
        <v>52</v>
      </c>
    </row>
    <row collapsed="false" customFormat="false" customHeight="true" hidden="false" ht="27" outlineLevel="0" r="926">
      <c r="A926" s="13" t="s">
        <v>2005</v>
      </c>
      <c r="B926" s="14" t="s">
        <v>2006</v>
      </c>
      <c r="D926" s="20"/>
      <c r="E926" s="21" t="s">
        <v>57</v>
      </c>
      <c r="F926" s="14" t="s">
        <v>50</v>
      </c>
      <c r="H926" s="14" t="s">
        <v>52</v>
      </c>
    </row>
    <row collapsed="false" customFormat="false" customHeight="true" hidden="false" ht="27" outlineLevel="0" r="927">
      <c r="A927" s="13" t="s">
        <v>2007</v>
      </c>
      <c r="B927" s="14" t="s">
        <v>2008</v>
      </c>
      <c r="D927" s="20"/>
      <c r="E927" s="21" t="s">
        <v>57</v>
      </c>
      <c r="F927" s="14" t="s">
        <v>50</v>
      </c>
      <c r="H927" s="14" t="s">
        <v>52</v>
      </c>
    </row>
    <row collapsed="false" customFormat="false" customHeight="true" hidden="false" ht="27" outlineLevel="0" r="928">
      <c r="A928" s="13" t="s">
        <v>2009</v>
      </c>
      <c r="B928" s="14" t="s">
        <v>2010</v>
      </c>
      <c r="D928" s="20"/>
      <c r="E928" s="21" t="s">
        <v>57</v>
      </c>
      <c r="F928" s="14" t="s">
        <v>50</v>
      </c>
      <c r="H928" s="14" t="s">
        <v>52</v>
      </c>
    </row>
    <row collapsed="false" customFormat="false" customHeight="true" hidden="false" ht="27" outlineLevel="0" r="929">
      <c r="A929" s="13" t="s">
        <v>2011</v>
      </c>
      <c r="B929" s="14" t="s">
        <v>2012</v>
      </c>
      <c r="D929" s="20"/>
      <c r="E929" s="21" t="s">
        <v>57</v>
      </c>
      <c r="F929" s="14" t="s">
        <v>50</v>
      </c>
      <c r="H929" s="14" t="s">
        <v>52</v>
      </c>
    </row>
    <row collapsed="false" customFormat="false" customHeight="true" hidden="false" ht="27" outlineLevel="0" r="930">
      <c r="A930" s="13" t="s">
        <v>651</v>
      </c>
      <c r="B930" s="14" t="s">
        <v>652</v>
      </c>
      <c r="D930" s="20"/>
      <c r="E930" s="22" t="s">
        <v>60</v>
      </c>
      <c r="F930" s="14" t="s">
        <v>50</v>
      </c>
      <c r="H930" s="14" t="s">
        <v>52</v>
      </c>
    </row>
    <row collapsed="false" customFormat="false" customHeight="true" hidden="false" ht="27" outlineLevel="0" r="931">
      <c r="A931" s="13" t="s">
        <v>653</v>
      </c>
      <c r="B931" s="14" t="s">
        <v>654</v>
      </c>
      <c r="D931" s="20"/>
      <c r="E931" s="22" t="s">
        <v>60</v>
      </c>
      <c r="F931" s="14" t="s">
        <v>50</v>
      </c>
      <c r="H931" s="14" t="s">
        <v>52</v>
      </c>
    </row>
    <row collapsed="false" customFormat="false" customHeight="true" hidden="false" ht="27" outlineLevel="0" r="932">
      <c r="A932" s="13" t="s">
        <v>655</v>
      </c>
      <c r="B932" s="14" t="s">
        <v>656</v>
      </c>
      <c r="D932" s="20"/>
      <c r="E932" s="22" t="s">
        <v>60</v>
      </c>
      <c r="F932" s="14" t="s">
        <v>50</v>
      </c>
      <c r="H932" s="14" t="s">
        <v>52</v>
      </c>
    </row>
    <row collapsed="false" customFormat="false" customHeight="true" hidden="false" ht="27" outlineLevel="0" r="933">
      <c r="A933" s="13" t="s">
        <v>657</v>
      </c>
      <c r="B933" s="14" t="s">
        <v>658</v>
      </c>
      <c r="D933" s="20"/>
      <c r="E933" s="22" t="s">
        <v>60</v>
      </c>
      <c r="F933" s="14" t="s">
        <v>50</v>
      </c>
      <c r="H933" s="14" t="s">
        <v>52</v>
      </c>
    </row>
    <row collapsed="false" customFormat="false" customHeight="true" hidden="false" ht="27" outlineLevel="0" r="934">
      <c r="A934" s="13" t="s">
        <v>659</v>
      </c>
      <c r="B934" s="14" t="s">
        <v>660</v>
      </c>
      <c r="D934" s="20"/>
      <c r="E934" s="22" t="s">
        <v>60</v>
      </c>
      <c r="F934" s="14" t="s">
        <v>50</v>
      </c>
      <c r="H934" s="14" t="s">
        <v>52</v>
      </c>
    </row>
    <row collapsed="false" customFormat="false" customHeight="true" hidden="false" ht="27" outlineLevel="0" r="935">
      <c r="A935" s="13" t="s">
        <v>661</v>
      </c>
      <c r="B935" s="14" t="s">
        <v>662</v>
      </c>
      <c r="D935" s="20"/>
      <c r="E935" s="22" t="s">
        <v>60</v>
      </c>
      <c r="F935" s="14" t="s">
        <v>50</v>
      </c>
      <c r="H935" s="14" t="s">
        <v>52</v>
      </c>
    </row>
    <row collapsed="false" customFormat="false" customHeight="true" hidden="false" ht="27" outlineLevel="0" r="936">
      <c r="A936" s="13" t="s">
        <v>663</v>
      </c>
      <c r="B936" s="14" t="s">
        <v>664</v>
      </c>
      <c r="D936" s="20"/>
      <c r="E936" s="22" t="s">
        <v>60</v>
      </c>
      <c r="F936" s="14" t="s">
        <v>50</v>
      </c>
      <c r="H936" s="14" t="s">
        <v>52</v>
      </c>
    </row>
    <row collapsed="false" customFormat="false" customHeight="true" hidden="false" ht="27" outlineLevel="0" r="937">
      <c r="A937" s="13" t="s">
        <v>665</v>
      </c>
      <c r="B937" s="14" t="s">
        <v>666</v>
      </c>
      <c r="C937" s="14" t="s">
        <v>667</v>
      </c>
      <c r="D937" s="20" t="s">
        <v>2013</v>
      </c>
      <c r="E937" s="22" t="s">
        <v>60</v>
      </c>
      <c r="F937" s="14" t="s">
        <v>50</v>
      </c>
      <c r="H937" s="14" t="s">
        <v>52</v>
      </c>
    </row>
    <row collapsed="false" customFormat="false" customHeight="true" hidden="false" ht="27" outlineLevel="0" r="938">
      <c r="A938" s="13" t="s">
        <v>669</v>
      </c>
      <c r="B938" s="14" t="s">
        <v>670</v>
      </c>
      <c r="C938" s="14" t="s">
        <v>671</v>
      </c>
      <c r="D938" s="20" t="s">
        <v>576</v>
      </c>
      <c r="E938" s="21" t="s">
        <v>57</v>
      </c>
      <c r="F938" s="14" t="s">
        <v>50</v>
      </c>
      <c r="H938" s="14" t="s">
        <v>52</v>
      </c>
    </row>
    <row collapsed="false" customFormat="false" customHeight="true" hidden="false" ht="27" outlineLevel="0" r="939">
      <c r="A939" s="13" t="s">
        <v>675</v>
      </c>
      <c r="B939" s="14" t="s">
        <v>676</v>
      </c>
      <c r="C939" s="14" t="s">
        <v>674</v>
      </c>
      <c r="D939" s="20" t="s">
        <v>576</v>
      </c>
      <c r="E939" s="22" t="s">
        <v>60</v>
      </c>
      <c r="F939" s="14" t="s">
        <v>50</v>
      </c>
      <c r="H939" s="14" t="s">
        <v>52</v>
      </c>
    </row>
    <row collapsed="false" customFormat="false" customHeight="true" hidden="false" ht="27" outlineLevel="0" r="940">
      <c r="A940" s="13" t="s">
        <v>677</v>
      </c>
      <c r="B940" s="14" t="s">
        <v>678</v>
      </c>
      <c r="D940" s="20"/>
      <c r="E940" s="22" t="s">
        <v>60</v>
      </c>
      <c r="F940" s="14" t="s">
        <v>50</v>
      </c>
      <c r="H940" s="14" t="s">
        <v>52</v>
      </c>
    </row>
    <row collapsed="false" customFormat="false" customHeight="true" hidden="false" ht="27" outlineLevel="0" r="941">
      <c r="A941" s="13" t="s">
        <v>679</v>
      </c>
      <c r="B941" s="14" t="s">
        <v>680</v>
      </c>
      <c r="D941" s="20"/>
      <c r="E941" s="22" t="s">
        <v>60</v>
      </c>
      <c r="F941" s="14" t="s">
        <v>50</v>
      </c>
    </row>
    <row collapsed="false" customFormat="false" customHeight="true" hidden="false" ht="27" outlineLevel="0" r="942">
      <c r="A942" s="13" t="s">
        <v>684</v>
      </c>
      <c r="B942" s="14" t="s">
        <v>685</v>
      </c>
      <c r="D942" s="20" t="s">
        <v>686</v>
      </c>
      <c r="E942" s="22" t="s">
        <v>60</v>
      </c>
      <c r="F942" s="14" t="s">
        <v>50</v>
      </c>
      <c r="H942" s="14" t="s">
        <v>52</v>
      </c>
    </row>
    <row collapsed="false" customFormat="false" customHeight="true" hidden="false" ht="27" outlineLevel="0" r="943">
      <c r="A943" s="13" t="s">
        <v>2014</v>
      </c>
      <c r="B943" s="14" t="s">
        <v>2015</v>
      </c>
      <c r="C943" s="14" t="s">
        <v>2016</v>
      </c>
      <c r="D943" s="20"/>
      <c r="E943" s="22" t="s">
        <v>60</v>
      </c>
      <c r="F943" s="14" t="s">
        <v>50</v>
      </c>
    </row>
    <row collapsed="false" customFormat="false" customHeight="true" hidden="false" ht="27" outlineLevel="0" r="944">
      <c r="A944" s="13" t="s">
        <v>2017</v>
      </c>
      <c r="B944" s="14" t="s">
        <v>2018</v>
      </c>
      <c r="C944" s="14" t="s">
        <v>2016</v>
      </c>
      <c r="D944" s="20"/>
      <c r="E944" s="22" t="s">
        <v>60</v>
      </c>
      <c r="F944" s="14" t="s">
        <v>50</v>
      </c>
      <c r="H944" s="14" t="s">
        <v>52</v>
      </c>
    </row>
    <row collapsed="false" customFormat="false" customHeight="true" hidden="false" ht="27" outlineLevel="0" r="945">
      <c r="A945" s="13" t="s">
        <v>2019</v>
      </c>
      <c r="B945" s="14" t="s">
        <v>2020</v>
      </c>
      <c r="D945" s="20"/>
      <c r="E945" s="21" t="s">
        <v>57</v>
      </c>
      <c r="F945" s="14" t="s">
        <v>50</v>
      </c>
      <c r="H945" s="14" t="s">
        <v>52</v>
      </c>
    </row>
    <row collapsed="false" customFormat="false" customHeight="true" hidden="false" ht="27" outlineLevel="0" r="946">
      <c r="A946" s="13" t="s">
        <v>2021</v>
      </c>
      <c r="B946" s="14" t="s">
        <v>2022</v>
      </c>
      <c r="D946" s="20"/>
      <c r="E946" s="23" t="s">
        <v>113</v>
      </c>
      <c r="F946" s="14" t="s">
        <v>50</v>
      </c>
    </row>
    <row collapsed="false" customFormat="false" customHeight="false" hidden="false" ht="60" outlineLevel="0" r="947">
      <c r="A947" s="13" t="s">
        <v>2023</v>
      </c>
      <c r="B947" s="14" t="s">
        <v>2024</v>
      </c>
      <c r="C947" s="14" t="s">
        <v>2025</v>
      </c>
      <c r="D947" s="20" t="s">
        <v>2026</v>
      </c>
      <c r="E947" s="21" t="s">
        <v>57</v>
      </c>
      <c r="F947" s="14" t="s">
        <v>50</v>
      </c>
      <c r="H947" s="14" t="s">
        <v>52</v>
      </c>
    </row>
    <row collapsed="false" customFormat="false" customHeight="true" hidden="false" ht="27" outlineLevel="0" r="948">
      <c r="A948" s="13" t="s">
        <v>2027</v>
      </c>
      <c r="B948" s="14" t="s">
        <v>2028</v>
      </c>
      <c r="D948" s="20"/>
      <c r="E948" s="21" t="s">
        <v>57</v>
      </c>
      <c r="F948" s="14" t="s">
        <v>50</v>
      </c>
      <c r="H948" s="14" t="s">
        <v>52</v>
      </c>
    </row>
    <row collapsed="false" customFormat="false" customHeight="true" hidden="false" ht="27" outlineLevel="0" r="949">
      <c r="A949" s="13" t="s">
        <v>2029</v>
      </c>
      <c r="B949" s="14" t="s">
        <v>2030</v>
      </c>
      <c r="C949" s="14" t="s">
        <v>2031</v>
      </c>
      <c r="D949" s="20" t="s">
        <v>2032</v>
      </c>
      <c r="E949" s="22" t="s">
        <v>60</v>
      </c>
      <c r="F949" s="14" t="s">
        <v>50</v>
      </c>
      <c r="H949" s="14" t="s">
        <v>52</v>
      </c>
    </row>
    <row collapsed="false" customFormat="false" customHeight="true" hidden="false" ht="27" outlineLevel="0" r="950">
      <c r="A950" s="13" t="s">
        <v>2033</v>
      </c>
      <c r="B950" s="14" t="s">
        <v>2034</v>
      </c>
      <c r="C950" s="14" t="s">
        <v>2035</v>
      </c>
      <c r="D950" s="20"/>
      <c r="E950" s="22" t="s">
        <v>60</v>
      </c>
      <c r="F950" s="14" t="s">
        <v>50</v>
      </c>
      <c r="H950" s="14" t="s">
        <v>52</v>
      </c>
    </row>
    <row collapsed="false" customFormat="false" customHeight="true" hidden="false" ht="27" outlineLevel="0" r="951">
      <c r="A951" s="13" t="s">
        <v>2036</v>
      </c>
      <c r="B951" s="14" t="s">
        <v>2037</v>
      </c>
      <c r="D951" s="20"/>
      <c r="E951" s="22" t="s">
        <v>60</v>
      </c>
      <c r="F951" s="14" t="s">
        <v>50</v>
      </c>
      <c r="H951" s="14" t="s">
        <v>52</v>
      </c>
    </row>
    <row collapsed="false" customFormat="false" customHeight="true" hidden="false" ht="27" outlineLevel="0" r="952">
      <c r="A952" s="13" t="s">
        <v>2038</v>
      </c>
      <c r="B952" s="14" t="s">
        <v>2039</v>
      </c>
      <c r="D952" s="20"/>
      <c r="E952" s="21" t="s">
        <v>57</v>
      </c>
      <c r="F952" s="14" t="s">
        <v>50</v>
      </c>
    </row>
    <row collapsed="false" customFormat="false" customHeight="false" hidden="false" ht="45" outlineLevel="0" r="953">
      <c r="A953" s="13" t="s">
        <v>1324</v>
      </c>
      <c r="B953" s="14" t="s">
        <v>1325</v>
      </c>
      <c r="D953" s="20" t="s">
        <v>2040</v>
      </c>
      <c r="E953" s="21" t="s">
        <v>57</v>
      </c>
      <c r="F953" s="14" t="s">
        <v>50</v>
      </c>
    </row>
    <row collapsed="false" customFormat="false" customHeight="true" hidden="false" ht="27" outlineLevel="0" r="954">
      <c r="A954" s="24" t="s">
        <v>2041</v>
      </c>
      <c r="B954" s="25"/>
      <c r="C954" s="25"/>
      <c r="D954" s="25"/>
      <c r="E954" s="25"/>
      <c r="F954" s="25"/>
      <c r="G954" s="25"/>
      <c r="H954" s="25"/>
    </row>
    <row collapsed="false" customFormat="false" customHeight="true" hidden="false" ht="27" outlineLevel="0" r="955">
      <c r="A955" s="13" t="s">
        <v>1694</v>
      </c>
      <c r="B955" s="14" t="s">
        <v>1695</v>
      </c>
      <c r="C955" s="14" t="s">
        <v>1418</v>
      </c>
      <c r="D955" s="20" t="s">
        <v>2042</v>
      </c>
      <c r="E955" s="21" t="s">
        <v>57</v>
      </c>
      <c r="F955" s="14" t="s">
        <v>50</v>
      </c>
      <c r="H955" s="14" t="s">
        <v>52</v>
      </c>
    </row>
    <row collapsed="false" customFormat="false" customHeight="true" hidden="false" ht="27" outlineLevel="0" r="956">
      <c r="A956" s="13" t="s">
        <v>1697</v>
      </c>
      <c r="B956" s="14" t="s">
        <v>1698</v>
      </c>
      <c r="C956" s="14" t="s">
        <v>1418</v>
      </c>
      <c r="D956" s="20" t="s">
        <v>2043</v>
      </c>
      <c r="E956" s="21" t="s">
        <v>57</v>
      </c>
      <c r="F956" s="14" t="s">
        <v>50</v>
      </c>
      <c r="H956" s="14" t="s">
        <v>52</v>
      </c>
    </row>
    <row collapsed="false" customFormat="false" customHeight="true" hidden="false" ht="27" outlineLevel="0" r="957">
      <c r="A957" s="13" t="s">
        <v>1700</v>
      </c>
      <c r="B957" s="14" t="s">
        <v>1701</v>
      </c>
      <c r="C957" s="14" t="s">
        <v>1418</v>
      </c>
      <c r="D957" s="20" t="s">
        <v>2042</v>
      </c>
      <c r="E957" s="21" t="s">
        <v>57</v>
      </c>
      <c r="F957" s="14" t="s">
        <v>50</v>
      </c>
      <c r="H957" s="14" t="s">
        <v>52</v>
      </c>
    </row>
    <row collapsed="false" customFormat="false" customHeight="true" hidden="false" ht="27" outlineLevel="0" r="958">
      <c r="A958" s="13" t="s">
        <v>1084</v>
      </c>
      <c r="B958" s="14" t="s">
        <v>1085</v>
      </c>
      <c r="D958" s="20"/>
      <c r="E958" s="22" t="s">
        <v>60</v>
      </c>
      <c r="F958" s="14" t="s">
        <v>50</v>
      </c>
    </row>
    <row collapsed="false" customFormat="false" customHeight="true" hidden="false" ht="27" outlineLevel="0" r="959">
      <c r="A959" s="13" t="s">
        <v>1086</v>
      </c>
      <c r="B959" s="14" t="s">
        <v>1087</v>
      </c>
      <c r="D959" s="20"/>
      <c r="E959" s="22" t="s">
        <v>60</v>
      </c>
      <c r="F959" s="14" t="s">
        <v>50</v>
      </c>
    </row>
    <row collapsed="false" customFormat="false" customHeight="true" hidden="false" ht="27" outlineLevel="0" r="960">
      <c r="A960" s="13" t="s">
        <v>2044</v>
      </c>
      <c r="B960" s="14" t="s">
        <v>2045</v>
      </c>
      <c r="D960" s="20"/>
      <c r="E960" s="23" t="s">
        <v>113</v>
      </c>
      <c r="F960" s="14" t="s">
        <v>50</v>
      </c>
      <c r="H960" s="14" t="s">
        <v>52</v>
      </c>
    </row>
    <row collapsed="false" customFormat="false" customHeight="true" hidden="false" ht="27" outlineLevel="0" r="961">
      <c r="A961" s="13" t="s">
        <v>2046</v>
      </c>
      <c r="B961" s="14" t="s">
        <v>2047</v>
      </c>
      <c r="C961" s="14" t="s">
        <v>2048</v>
      </c>
      <c r="D961" s="20"/>
      <c r="E961" s="23" t="s">
        <v>113</v>
      </c>
      <c r="F961" s="14" t="s">
        <v>50</v>
      </c>
      <c r="H961" s="14" t="s">
        <v>52</v>
      </c>
    </row>
    <row collapsed="false" customFormat="false" customHeight="true" hidden="false" ht="27" outlineLevel="0" r="962">
      <c r="A962" s="13" t="s">
        <v>2049</v>
      </c>
      <c r="B962" s="14" t="s">
        <v>2050</v>
      </c>
      <c r="D962" s="20"/>
      <c r="E962" s="23" t="s">
        <v>113</v>
      </c>
      <c r="F962" s="14" t="s">
        <v>50</v>
      </c>
      <c r="H962" s="14" t="s">
        <v>52</v>
      </c>
    </row>
    <row collapsed="false" customFormat="false" customHeight="true" hidden="false" ht="27" outlineLevel="0" r="963">
      <c r="A963" s="13" t="s">
        <v>2051</v>
      </c>
      <c r="B963" s="14" t="s">
        <v>2052</v>
      </c>
      <c r="D963" s="20"/>
      <c r="E963" s="23" t="s">
        <v>113</v>
      </c>
      <c r="F963" s="14" t="s">
        <v>50</v>
      </c>
      <c r="H963" s="14" t="s">
        <v>52</v>
      </c>
    </row>
    <row collapsed="false" customFormat="false" customHeight="true" hidden="false" ht="27" outlineLevel="0" r="964">
      <c r="A964" s="13" t="s">
        <v>2053</v>
      </c>
      <c r="B964" s="14" t="s">
        <v>2054</v>
      </c>
      <c r="D964" s="20"/>
      <c r="E964" s="23" t="s">
        <v>113</v>
      </c>
      <c r="F964" s="14" t="s">
        <v>50</v>
      </c>
      <c r="H964" s="14" t="s">
        <v>52</v>
      </c>
    </row>
    <row collapsed="false" customFormat="false" customHeight="true" hidden="false" ht="27" outlineLevel="0" r="965">
      <c r="A965" s="13" t="s">
        <v>2055</v>
      </c>
      <c r="B965" s="14" t="s">
        <v>2056</v>
      </c>
      <c r="D965" s="20"/>
      <c r="E965" s="23" t="s">
        <v>113</v>
      </c>
      <c r="F965" s="14" t="s">
        <v>50</v>
      </c>
      <c r="G965" s="14" t="s">
        <v>51</v>
      </c>
      <c r="H965" s="14" t="s">
        <v>52</v>
      </c>
    </row>
    <row collapsed="false" customFormat="false" customHeight="true" hidden="false" ht="27" outlineLevel="0" r="966">
      <c r="A966" s="13" t="s">
        <v>2057</v>
      </c>
      <c r="B966" s="14" t="s">
        <v>2058</v>
      </c>
      <c r="C966" s="14" t="s">
        <v>1418</v>
      </c>
      <c r="D966" s="20"/>
      <c r="E966" s="23" t="s">
        <v>113</v>
      </c>
      <c r="F966" s="14" t="s">
        <v>50</v>
      </c>
      <c r="H966" s="14" t="s">
        <v>52</v>
      </c>
    </row>
    <row collapsed="false" customFormat="false" customHeight="true" hidden="false" ht="27" outlineLevel="0" r="967">
      <c r="A967" s="13" t="s">
        <v>2059</v>
      </c>
      <c r="B967" s="14" t="s">
        <v>2060</v>
      </c>
      <c r="C967" s="14" t="s">
        <v>1418</v>
      </c>
      <c r="D967" s="20"/>
      <c r="E967" s="23" t="s">
        <v>113</v>
      </c>
      <c r="F967" s="14" t="s">
        <v>50</v>
      </c>
      <c r="H967" s="14" t="s">
        <v>52</v>
      </c>
    </row>
    <row collapsed="false" customFormat="false" customHeight="true" hidden="false" ht="27" outlineLevel="0" r="968">
      <c r="A968" s="13" t="s">
        <v>2061</v>
      </c>
      <c r="B968" s="14" t="s">
        <v>2062</v>
      </c>
      <c r="C968" s="14" t="s">
        <v>1418</v>
      </c>
      <c r="D968" s="20"/>
      <c r="E968" s="23" t="s">
        <v>113</v>
      </c>
      <c r="F968" s="14" t="s">
        <v>50</v>
      </c>
      <c r="G968" s="14" t="s">
        <v>51</v>
      </c>
      <c r="H968" s="14" t="s">
        <v>52</v>
      </c>
    </row>
    <row collapsed="false" customFormat="false" customHeight="true" hidden="false" ht="27" outlineLevel="0" r="969">
      <c r="A969" s="13" t="s">
        <v>2063</v>
      </c>
      <c r="B969" s="14" t="s">
        <v>2064</v>
      </c>
      <c r="D969" s="20"/>
      <c r="E969" s="21" t="s">
        <v>57</v>
      </c>
      <c r="F969" s="14" t="s">
        <v>50</v>
      </c>
      <c r="H969" s="14" t="s">
        <v>52</v>
      </c>
    </row>
    <row collapsed="false" customFormat="false" customHeight="true" hidden="false" ht="27" outlineLevel="0" r="970">
      <c r="A970" s="13" t="s">
        <v>2065</v>
      </c>
      <c r="B970" s="14" t="s">
        <v>2066</v>
      </c>
      <c r="D970" s="20"/>
      <c r="E970" s="21" t="s">
        <v>57</v>
      </c>
      <c r="F970" s="14" t="s">
        <v>50</v>
      </c>
      <c r="H970" s="14" t="s">
        <v>52</v>
      </c>
    </row>
    <row collapsed="false" customFormat="false" customHeight="true" hidden="false" ht="27" outlineLevel="0" r="971">
      <c r="A971" s="13" t="s">
        <v>2067</v>
      </c>
      <c r="B971" s="14" t="s">
        <v>2068</v>
      </c>
      <c r="D971" s="20"/>
      <c r="E971" s="21" t="s">
        <v>57</v>
      </c>
      <c r="F971" s="14" t="s">
        <v>50</v>
      </c>
      <c r="H971" s="14" t="s">
        <v>52</v>
      </c>
    </row>
    <row collapsed="false" customFormat="false" customHeight="true" hidden="false" ht="27" outlineLevel="0" r="972">
      <c r="A972" s="13" t="s">
        <v>2069</v>
      </c>
      <c r="B972" s="14" t="s">
        <v>2070</v>
      </c>
      <c r="D972" s="20"/>
      <c r="E972" s="22" t="s">
        <v>60</v>
      </c>
      <c r="F972" s="14" t="s">
        <v>50</v>
      </c>
      <c r="H972" s="14" t="s">
        <v>52</v>
      </c>
    </row>
    <row collapsed="false" customFormat="false" customHeight="true" hidden="false" ht="27" outlineLevel="0" r="973">
      <c r="A973" s="13" t="s">
        <v>634</v>
      </c>
      <c r="B973" s="14" t="s">
        <v>635</v>
      </c>
      <c r="C973" s="14" t="s">
        <v>636</v>
      </c>
      <c r="D973" s="20" t="s">
        <v>637</v>
      </c>
      <c r="E973" s="22" t="s">
        <v>60</v>
      </c>
      <c r="F973" s="14" t="s">
        <v>50</v>
      </c>
      <c r="H973" s="14" t="s">
        <v>52</v>
      </c>
    </row>
    <row collapsed="false" customFormat="false" customHeight="true" hidden="false" ht="27" outlineLevel="0" r="974">
      <c r="A974" s="13" t="s">
        <v>2071</v>
      </c>
      <c r="B974" s="14" t="s">
        <v>2072</v>
      </c>
      <c r="C974" s="14" t="s">
        <v>1418</v>
      </c>
      <c r="D974" s="20"/>
      <c r="E974" s="23" t="s">
        <v>113</v>
      </c>
      <c r="F974" s="14" t="s">
        <v>50</v>
      </c>
      <c r="G974" s="14" t="s">
        <v>51</v>
      </c>
      <c r="H974" s="14" t="s">
        <v>52</v>
      </c>
    </row>
    <row collapsed="false" customFormat="false" customHeight="true" hidden="false" ht="27" outlineLevel="0" r="975">
      <c r="A975" s="13" t="s">
        <v>2073</v>
      </c>
      <c r="B975" s="14" t="s">
        <v>2074</v>
      </c>
      <c r="C975" s="14" t="s">
        <v>1418</v>
      </c>
      <c r="D975" s="20"/>
      <c r="E975" s="23" t="s">
        <v>113</v>
      </c>
      <c r="F975" s="14" t="s">
        <v>50</v>
      </c>
      <c r="G975" s="14" t="s">
        <v>51</v>
      </c>
      <c r="H975" s="14" t="s">
        <v>52</v>
      </c>
    </row>
    <row collapsed="false" customFormat="false" customHeight="true" hidden="false" ht="27" outlineLevel="0" r="976">
      <c r="A976" s="13" t="s">
        <v>2075</v>
      </c>
      <c r="B976" s="14" t="s">
        <v>2076</v>
      </c>
      <c r="D976" s="20"/>
      <c r="E976" s="22" t="s">
        <v>60</v>
      </c>
      <c r="F976" s="14" t="s">
        <v>50</v>
      </c>
      <c r="H976" s="14" t="s">
        <v>52</v>
      </c>
    </row>
    <row collapsed="false" customFormat="false" customHeight="true" hidden="false" ht="27" outlineLevel="0" r="977">
      <c r="A977" s="13" t="s">
        <v>2077</v>
      </c>
      <c r="B977" s="14" t="s">
        <v>2078</v>
      </c>
      <c r="C977" s="14" t="s">
        <v>1418</v>
      </c>
      <c r="D977" s="20"/>
      <c r="E977" s="23" t="s">
        <v>113</v>
      </c>
      <c r="F977" s="14" t="s">
        <v>50</v>
      </c>
      <c r="H977" s="14" t="s">
        <v>52</v>
      </c>
    </row>
    <row collapsed="false" customFormat="false" customHeight="true" hidden="false" ht="27" outlineLevel="0" r="978">
      <c r="A978" s="13" t="s">
        <v>2079</v>
      </c>
      <c r="B978" s="14" t="s">
        <v>2080</v>
      </c>
      <c r="C978" s="14" t="s">
        <v>1418</v>
      </c>
      <c r="D978" s="20"/>
      <c r="E978" s="23" t="s">
        <v>113</v>
      </c>
      <c r="F978" s="14" t="s">
        <v>50</v>
      </c>
      <c r="H978" s="14" t="s">
        <v>52</v>
      </c>
    </row>
    <row collapsed="false" customFormat="false" customHeight="true" hidden="false" ht="27" outlineLevel="0" r="979">
      <c r="A979" s="13" t="s">
        <v>2081</v>
      </c>
      <c r="B979" s="14" t="s">
        <v>2082</v>
      </c>
      <c r="C979" s="14" t="s">
        <v>1418</v>
      </c>
      <c r="D979" s="20"/>
      <c r="E979" s="21" t="s">
        <v>57</v>
      </c>
      <c r="F979" s="14" t="s">
        <v>50</v>
      </c>
      <c r="H979" s="14" t="s">
        <v>52</v>
      </c>
    </row>
    <row collapsed="false" customFormat="false" customHeight="false" hidden="false" ht="45" outlineLevel="0" r="980">
      <c r="A980" s="13" t="s">
        <v>2083</v>
      </c>
      <c r="B980" s="14" t="s">
        <v>2084</v>
      </c>
      <c r="C980" s="14" t="s">
        <v>2085</v>
      </c>
      <c r="D980" s="20"/>
      <c r="E980" s="21" t="s">
        <v>57</v>
      </c>
      <c r="F980" s="14" t="s">
        <v>50</v>
      </c>
      <c r="H980" s="14" t="s">
        <v>52</v>
      </c>
    </row>
    <row collapsed="false" customFormat="false" customHeight="true" hidden="false" ht="27" outlineLevel="0" r="981">
      <c r="A981" s="13" t="s">
        <v>2086</v>
      </c>
      <c r="B981" s="14" t="s">
        <v>2087</v>
      </c>
      <c r="C981" s="14" t="s">
        <v>2088</v>
      </c>
      <c r="D981" s="20"/>
      <c r="E981" s="22" t="s">
        <v>60</v>
      </c>
      <c r="F981" s="14" t="s">
        <v>50</v>
      </c>
      <c r="H981" s="14" t="s">
        <v>52</v>
      </c>
    </row>
    <row collapsed="false" customFormat="false" customHeight="true" hidden="false" ht="27" outlineLevel="0" r="982">
      <c r="A982" s="13" t="s">
        <v>2089</v>
      </c>
      <c r="B982" s="14" t="s">
        <v>2090</v>
      </c>
      <c r="D982" s="20"/>
      <c r="E982" s="23" t="s">
        <v>113</v>
      </c>
      <c r="F982" s="14" t="s">
        <v>50</v>
      </c>
      <c r="H982" s="14" t="s">
        <v>52</v>
      </c>
    </row>
    <row collapsed="false" customFormat="false" customHeight="true" hidden="false" ht="27" outlineLevel="0" r="983">
      <c r="A983" s="13" t="s">
        <v>2091</v>
      </c>
      <c r="B983" s="14" t="s">
        <v>2092</v>
      </c>
      <c r="D983" s="20"/>
      <c r="E983" s="23" t="s">
        <v>113</v>
      </c>
      <c r="F983" s="14" t="s">
        <v>50</v>
      </c>
      <c r="H983" s="14" t="s">
        <v>52</v>
      </c>
    </row>
    <row collapsed="false" customFormat="false" customHeight="true" hidden="false" ht="27" outlineLevel="0" r="984">
      <c r="A984" s="13" t="s">
        <v>2093</v>
      </c>
      <c r="B984" s="14" t="s">
        <v>2094</v>
      </c>
      <c r="D984" s="20"/>
      <c r="E984" s="22" t="s">
        <v>60</v>
      </c>
      <c r="F984" s="14" t="s">
        <v>50</v>
      </c>
      <c r="H984" s="14" t="s">
        <v>52</v>
      </c>
    </row>
    <row collapsed="false" customFormat="false" customHeight="true" hidden="false" ht="27" outlineLevel="0" r="985">
      <c r="A985" s="13" t="s">
        <v>2095</v>
      </c>
      <c r="B985" s="14" t="s">
        <v>2096</v>
      </c>
      <c r="D985" s="20"/>
      <c r="E985" s="22" t="s">
        <v>60</v>
      </c>
      <c r="F985" s="14" t="s">
        <v>50</v>
      </c>
      <c r="H985" s="14" t="s">
        <v>52</v>
      </c>
    </row>
    <row collapsed="false" customFormat="false" customHeight="true" hidden="false" ht="27" outlineLevel="0" r="986">
      <c r="A986" s="13" t="s">
        <v>2097</v>
      </c>
      <c r="B986" s="14" t="s">
        <v>2098</v>
      </c>
      <c r="D986" s="20"/>
      <c r="E986" s="22" t="s">
        <v>60</v>
      </c>
      <c r="F986" s="14" t="s">
        <v>50</v>
      </c>
      <c r="H986" s="14" t="s">
        <v>52</v>
      </c>
    </row>
    <row collapsed="false" customFormat="false" customHeight="true" hidden="false" ht="27" outlineLevel="0" r="987">
      <c r="A987" s="13" t="s">
        <v>638</v>
      </c>
      <c r="B987" s="14" t="s">
        <v>639</v>
      </c>
      <c r="C987" s="14" t="s">
        <v>640</v>
      </c>
      <c r="D987" s="20"/>
      <c r="E987" s="22" t="s">
        <v>60</v>
      </c>
      <c r="F987" s="14" t="s">
        <v>50</v>
      </c>
      <c r="H987" s="14" t="s">
        <v>52</v>
      </c>
    </row>
    <row collapsed="false" customFormat="false" customHeight="true" hidden="false" ht="27" outlineLevel="0" r="988">
      <c r="A988" s="13" t="s">
        <v>641</v>
      </c>
      <c r="B988" s="14" t="s">
        <v>642</v>
      </c>
      <c r="D988" s="20"/>
      <c r="E988" s="22" t="s">
        <v>60</v>
      </c>
      <c r="F988" s="14" t="s">
        <v>50</v>
      </c>
      <c r="H988" s="14" t="s">
        <v>52</v>
      </c>
    </row>
    <row collapsed="false" customFormat="false" customHeight="true" hidden="false" ht="27" outlineLevel="0" r="989">
      <c r="A989" s="13" t="s">
        <v>2099</v>
      </c>
      <c r="B989" s="14" t="s">
        <v>2100</v>
      </c>
      <c r="C989" s="14" t="s">
        <v>1418</v>
      </c>
      <c r="D989" s="20"/>
      <c r="E989" s="23" t="s">
        <v>113</v>
      </c>
      <c r="F989" s="14" t="s">
        <v>50</v>
      </c>
      <c r="H989" s="14" t="s">
        <v>52</v>
      </c>
    </row>
    <row collapsed="false" customFormat="false" customHeight="true" hidden="false" ht="27" outlineLevel="0" r="990">
      <c r="A990" s="13" t="s">
        <v>2101</v>
      </c>
      <c r="B990" s="14" t="s">
        <v>2102</v>
      </c>
      <c r="C990" s="14" t="s">
        <v>1418</v>
      </c>
      <c r="D990" s="20"/>
      <c r="E990" s="23" t="s">
        <v>113</v>
      </c>
      <c r="F990" s="14" t="s">
        <v>50</v>
      </c>
      <c r="H990" s="14" t="s">
        <v>52</v>
      </c>
    </row>
    <row collapsed="false" customFormat="false" customHeight="true" hidden="false" ht="27" outlineLevel="0" r="991">
      <c r="A991" s="13" t="s">
        <v>2103</v>
      </c>
      <c r="B991" s="14" t="s">
        <v>2104</v>
      </c>
      <c r="C991" s="14" t="s">
        <v>1418</v>
      </c>
      <c r="D991" s="20"/>
      <c r="E991" s="21" t="s">
        <v>57</v>
      </c>
      <c r="F991" s="14" t="s">
        <v>50</v>
      </c>
      <c r="H991" s="14" t="s">
        <v>52</v>
      </c>
    </row>
    <row collapsed="false" customFormat="false" customHeight="true" hidden="false" ht="27" outlineLevel="0" r="992">
      <c r="A992" s="13" t="s">
        <v>2105</v>
      </c>
      <c r="B992" s="14" t="s">
        <v>2106</v>
      </c>
      <c r="C992" s="14" t="s">
        <v>1418</v>
      </c>
      <c r="D992" s="20"/>
      <c r="E992" s="21" t="s">
        <v>57</v>
      </c>
      <c r="F992" s="14" t="s">
        <v>50</v>
      </c>
      <c r="H992" s="14" t="s">
        <v>52</v>
      </c>
    </row>
    <row collapsed="false" customFormat="false" customHeight="true" hidden="false" ht="27" outlineLevel="0" r="993">
      <c r="A993" s="13" t="s">
        <v>2107</v>
      </c>
      <c r="B993" s="14" t="s">
        <v>2108</v>
      </c>
      <c r="D993" s="20"/>
      <c r="E993" s="21" t="s">
        <v>57</v>
      </c>
      <c r="F993" s="14" t="s">
        <v>50</v>
      </c>
      <c r="H993" s="14" t="s">
        <v>52</v>
      </c>
    </row>
    <row collapsed="false" customFormat="false" customHeight="true" hidden="false" ht="27" outlineLevel="0" r="994">
      <c r="A994" s="13" t="s">
        <v>2109</v>
      </c>
      <c r="B994" s="14" t="s">
        <v>2110</v>
      </c>
      <c r="D994" s="20"/>
      <c r="E994" s="22" t="s">
        <v>60</v>
      </c>
      <c r="F994" s="14" t="s">
        <v>50</v>
      </c>
      <c r="H994" s="14" t="s">
        <v>52</v>
      </c>
    </row>
    <row collapsed="false" customFormat="false" customHeight="true" hidden="false" ht="27" outlineLevel="0" r="995">
      <c r="A995" s="13" t="s">
        <v>2111</v>
      </c>
      <c r="B995" s="14" t="s">
        <v>2112</v>
      </c>
      <c r="D995" s="20"/>
      <c r="E995" s="22" t="s">
        <v>60</v>
      </c>
      <c r="F995" s="14" t="s">
        <v>50</v>
      </c>
      <c r="H995" s="14" t="s">
        <v>52</v>
      </c>
    </row>
    <row collapsed="false" customFormat="false" customHeight="true" hidden="false" ht="27" outlineLevel="0" r="996">
      <c r="A996" s="13" t="s">
        <v>2113</v>
      </c>
      <c r="B996" s="14" t="s">
        <v>2114</v>
      </c>
      <c r="D996" s="20" t="s">
        <v>2115</v>
      </c>
      <c r="E996" s="22" t="s">
        <v>60</v>
      </c>
      <c r="F996" s="14" t="s">
        <v>50</v>
      </c>
      <c r="H996" s="14" t="s">
        <v>52</v>
      </c>
    </row>
    <row collapsed="false" customFormat="false" customHeight="true" hidden="false" ht="27" outlineLevel="0" r="997">
      <c r="A997" s="13" t="s">
        <v>2116</v>
      </c>
      <c r="B997" s="14" t="s">
        <v>2117</v>
      </c>
      <c r="C997" s="14" t="s">
        <v>2118</v>
      </c>
      <c r="D997" s="20"/>
      <c r="E997" s="22" t="s">
        <v>60</v>
      </c>
      <c r="F997" s="14" t="s">
        <v>50</v>
      </c>
      <c r="H997" s="14" t="s">
        <v>52</v>
      </c>
    </row>
    <row collapsed="false" customFormat="false" customHeight="true" hidden="false" ht="27" outlineLevel="0" r="998">
      <c r="A998" s="13" t="s">
        <v>1597</v>
      </c>
      <c r="B998" s="14" t="s">
        <v>1598</v>
      </c>
      <c r="D998" s="20"/>
      <c r="E998" s="23" t="s">
        <v>113</v>
      </c>
      <c r="F998" s="14" t="s">
        <v>50</v>
      </c>
      <c r="H998" s="14" t="s">
        <v>52</v>
      </c>
    </row>
    <row collapsed="false" customFormat="false" customHeight="true" hidden="false" ht="27" outlineLevel="0" r="999">
      <c r="A999" s="13" t="s">
        <v>1599</v>
      </c>
      <c r="B999" s="14" t="s">
        <v>1600</v>
      </c>
      <c r="D999" s="20"/>
      <c r="E999" s="21" t="s">
        <v>57</v>
      </c>
      <c r="F999" s="14" t="s">
        <v>50</v>
      </c>
      <c r="H999" s="14" t="s">
        <v>52</v>
      </c>
    </row>
    <row collapsed="false" customFormat="false" customHeight="true" hidden="false" ht="27" outlineLevel="0" r="1000">
      <c r="A1000" s="13" t="s">
        <v>1601</v>
      </c>
      <c r="B1000" s="14" t="s">
        <v>1602</v>
      </c>
      <c r="D1000" s="20"/>
      <c r="E1000" s="23" t="s">
        <v>113</v>
      </c>
      <c r="F1000" s="14" t="s">
        <v>50</v>
      </c>
      <c r="H1000" s="14" t="s">
        <v>52</v>
      </c>
    </row>
    <row collapsed="false" customFormat="false" customHeight="true" hidden="false" ht="27" outlineLevel="0" r="1001">
      <c r="A1001" s="13" t="s">
        <v>1603</v>
      </c>
      <c r="B1001" s="14" t="s">
        <v>1604</v>
      </c>
      <c r="D1001" s="20"/>
      <c r="E1001" s="21" t="s">
        <v>57</v>
      </c>
      <c r="F1001" s="14" t="s">
        <v>50</v>
      </c>
      <c r="H1001" s="14" t="s">
        <v>52</v>
      </c>
    </row>
    <row collapsed="false" customFormat="false" customHeight="true" hidden="false" ht="27" outlineLevel="0" r="1002">
      <c r="A1002" s="13" t="s">
        <v>1605</v>
      </c>
      <c r="B1002" s="14" t="s">
        <v>1606</v>
      </c>
      <c r="D1002" s="20"/>
      <c r="E1002" s="23" t="s">
        <v>113</v>
      </c>
      <c r="F1002" s="14" t="s">
        <v>50</v>
      </c>
      <c r="H1002" s="14" t="s">
        <v>52</v>
      </c>
    </row>
    <row collapsed="false" customFormat="false" customHeight="true" hidden="false" ht="27" outlineLevel="0" r="1003">
      <c r="A1003" s="13" t="s">
        <v>1607</v>
      </c>
      <c r="B1003" s="14" t="s">
        <v>1608</v>
      </c>
      <c r="D1003" s="20"/>
      <c r="E1003" s="21" t="s">
        <v>57</v>
      </c>
      <c r="F1003" s="14" t="s">
        <v>50</v>
      </c>
      <c r="H1003" s="14" t="s">
        <v>52</v>
      </c>
    </row>
    <row collapsed="false" customFormat="false" customHeight="true" hidden="false" ht="27" outlineLevel="0" r="1004">
      <c r="A1004" s="13" t="s">
        <v>2119</v>
      </c>
      <c r="B1004" s="14" t="s">
        <v>2120</v>
      </c>
      <c r="D1004" s="20"/>
      <c r="E1004" s="21" t="s">
        <v>57</v>
      </c>
      <c r="F1004" s="14" t="s">
        <v>50</v>
      </c>
      <c r="H1004" s="14" t="s">
        <v>52</v>
      </c>
    </row>
    <row collapsed="false" customFormat="false" customHeight="true" hidden="false" ht="27" outlineLevel="0" r="1005">
      <c r="A1005" s="13" t="s">
        <v>1609</v>
      </c>
      <c r="B1005" s="14" t="s">
        <v>1610</v>
      </c>
      <c r="D1005" s="20"/>
      <c r="E1005" s="21" t="s">
        <v>57</v>
      </c>
      <c r="F1005" s="14" t="s">
        <v>50</v>
      </c>
      <c r="H1005" s="14" t="s">
        <v>52</v>
      </c>
    </row>
    <row collapsed="false" customFormat="false" customHeight="true" hidden="false" ht="27" outlineLevel="0" r="1006">
      <c r="A1006" s="13" t="s">
        <v>2121</v>
      </c>
      <c r="B1006" s="14" t="s">
        <v>2122</v>
      </c>
      <c r="D1006" s="20"/>
      <c r="E1006" s="21" t="s">
        <v>57</v>
      </c>
      <c r="F1006" s="14" t="s">
        <v>50</v>
      </c>
    </row>
    <row collapsed="false" customFormat="false" customHeight="true" hidden="false" ht="27" outlineLevel="0" r="1007">
      <c r="A1007" s="13" t="s">
        <v>2123</v>
      </c>
      <c r="B1007" s="14" t="s">
        <v>2124</v>
      </c>
      <c r="D1007" s="20"/>
      <c r="E1007" s="21" t="s">
        <v>57</v>
      </c>
      <c r="F1007" s="14" t="s">
        <v>50</v>
      </c>
      <c r="H1007" s="14" t="s">
        <v>52</v>
      </c>
    </row>
    <row collapsed="false" customFormat="false" customHeight="true" hidden="false" ht="27" outlineLevel="0" r="1008">
      <c r="A1008" s="13" t="s">
        <v>2125</v>
      </c>
      <c r="B1008" s="14" t="s">
        <v>2126</v>
      </c>
      <c r="D1008" s="20"/>
      <c r="E1008" s="21" t="s">
        <v>57</v>
      </c>
      <c r="F1008" s="14" t="s">
        <v>50</v>
      </c>
      <c r="H1008" s="14" t="s">
        <v>52</v>
      </c>
    </row>
    <row collapsed="false" customFormat="false" customHeight="true" hidden="false" ht="27" outlineLevel="0" r="1009">
      <c r="A1009" s="13" t="s">
        <v>2127</v>
      </c>
      <c r="B1009" s="14" t="s">
        <v>2128</v>
      </c>
      <c r="D1009" s="20"/>
      <c r="E1009" s="21" t="s">
        <v>57</v>
      </c>
      <c r="F1009" s="14" t="s">
        <v>50</v>
      </c>
      <c r="H1009" s="14" t="s">
        <v>52</v>
      </c>
    </row>
    <row collapsed="false" customFormat="false" customHeight="true" hidden="false" ht="27" outlineLevel="0" r="1010">
      <c r="A1010" s="13" t="s">
        <v>2129</v>
      </c>
      <c r="B1010" s="14" t="s">
        <v>2130</v>
      </c>
      <c r="D1010" s="20" t="s">
        <v>2131</v>
      </c>
      <c r="E1010" s="21" t="s">
        <v>57</v>
      </c>
      <c r="F1010" s="14" t="s">
        <v>50</v>
      </c>
      <c r="H1010" s="14" t="s">
        <v>52</v>
      </c>
    </row>
    <row collapsed="false" customFormat="false" customHeight="true" hidden="false" ht="27" outlineLevel="0" r="1011">
      <c r="A1011" s="13" t="s">
        <v>1647</v>
      </c>
      <c r="B1011" s="14" t="s">
        <v>1648</v>
      </c>
      <c r="D1011" s="20"/>
      <c r="E1011" s="21" t="s">
        <v>57</v>
      </c>
      <c r="F1011" s="14" t="s">
        <v>50</v>
      </c>
      <c r="H1011" s="14" t="s">
        <v>52</v>
      </c>
    </row>
    <row collapsed="false" customFormat="false" customHeight="true" hidden="false" ht="27" outlineLevel="0" r="1012">
      <c r="A1012" s="13" t="s">
        <v>2132</v>
      </c>
      <c r="B1012" s="14" t="s">
        <v>2133</v>
      </c>
      <c r="D1012" s="20" t="s">
        <v>2131</v>
      </c>
      <c r="E1012" s="21" t="s">
        <v>57</v>
      </c>
    </row>
    <row collapsed="false" customFormat="false" customHeight="true" hidden="false" ht="27" outlineLevel="0" r="1013">
      <c r="A1013" s="13" t="s">
        <v>2134</v>
      </c>
      <c r="B1013" s="14" t="s">
        <v>2135</v>
      </c>
      <c r="D1013" s="20"/>
      <c r="E1013" s="22" t="s">
        <v>60</v>
      </c>
      <c r="F1013" s="14" t="s">
        <v>50</v>
      </c>
      <c r="H1013" s="14" t="s">
        <v>52</v>
      </c>
    </row>
    <row collapsed="false" customFormat="false" customHeight="true" hidden="false" ht="27" outlineLevel="0" r="1014">
      <c r="A1014" s="13" t="s">
        <v>2136</v>
      </c>
      <c r="B1014" s="14" t="s">
        <v>2137</v>
      </c>
      <c r="C1014" s="14" t="s">
        <v>1418</v>
      </c>
      <c r="D1014" s="20"/>
      <c r="E1014" s="23" t="s">
        <v>113</v>
      </c>
      <c r="F1014" s="14" t="s">
        <v>50</v>
      </c>
      <c r="H1014" s="14" t="s">
        <v>52</v>
      </c>
    </row>
    <row collapsed="false" customFormat="false" customHeight="true" hidden="false" ht="27" outlineLevel="0" r="1015">
      <c r="A1015" s="13" t="s">
        <v>2138</v>
      </c>
      <c r="B1015" s="14" t="s">
        <v>2139</v>
      </c>
      <c r="C1015" s="14" t="s">
        <v>1418</v>
      </c>
      <c r="D1015" s="20"/>
      <c r="E1015" s="23" t="s">
        <v>113</v>
      </c>
      <c r="F1015" s="14" t="s">
        <v>50</v>
      </c>
      <c r="H1015" s="14" t="s">
        <v>52</v>
      </c>
    </row>
    <row collapsed="false" customFormat="false" customHeight="true" hidden="false" ht="27" outlineLevel="0" r="1016">
      <c r="A1016" s="13" t="s">
        <v>2140</v>
      </c>
      <c r="B1016" s="14" t="s">
        <v>2141</v>
      </c>
      <c r="D1016" s="20"/>
      <c r="E1016" s="22" t="s">
        <v>60</v>
      </c>
      <c r="F1016" s="14" t="s">
        <v>50</v>
      </c>
      <c r="H1016" s="14" t="s">
        <v>52</v>
      </c>
    </row>
    <row collapsed="false" customFormat="false" customHeight="true" hidden="false" ht="27" outlineLevel="0" r="1017">
      <c r="A1017" s="27" t="s">
        <v>2142</v>
      </c>
      <c r="B1017" s="14" t="s">
        <v>2143</v>
      </c>
      <c r="D1017" s="20"/>
      <c r="E1017" s="21" t="s">
        <v>57</v>
      </c>
      <c r="F1017" s="14" t="s">
        <v>50</v>
      </c>
      <c r="H1017" s="14" t="s">
        <v>52</v>
      </c>
    </row>
    <row collapsed="false" customFormat="false" customHeight="true" hidden="false" ht="27" outlineLevel="0" r="1018">
      <c r="A1018" s="13" t="s">
        <v>2144</v>
      </c>
      <c r="B1018" s="14" t="s">
        <v>2145</v>
      </c>
      <c r="D1018" s="20" t="s">
        <v>2146</v>
      </c>
      <c r="E1018" s="21" t="s">
        <v>57</v>
      </c>
      <c r="F1018" s="14" t="s">
        <v>50</v>
      </c>
      <c r="H1018" s="14" t="s">
        <v>52</v>
      </c>
    </row>
    <row collapsed="false" customFormat="false" customHeight="true" hidden="false" ht="27" outlineLevel="0" r="1019">
      <c r="A1019" s="13" t="s">
        <v>2147</v>
      </c>
      <c r="B1019" s="14" t="s">
        <v>2148</v>
      </c>
      <c r="D1019" s="20"/>
      <c r="E1019" s="21" t="s">
        <v>57</v>
      </c>
      <c r="F1019" s="14" t="s">
        <v>50</v>
      </c>
      <c r="H1019" s="14" t="s">
        <v>52</v>
      </c>
    </row>
    <row collapsed="false" customFormat="false" customHeight="true" hidden="false" ht="27" outlineLevel="0" r="1020">
      <c r="A1020" s="13" t="s">
        <v>2149</v>
      </c>
      <c r="B1020" s="14" t="s">
        <v>2150</v>
      </c>
      <c r="C1020" s="14" t="s">
        <v>2151</v>
      </c>
      <c r="D1020" s="20" t="s">
        <v>2152</v>
      </c>
      <c r="E1020" s="22" t="s">
        <v>60</v>
      </c>
      <c r="F1020" s="14" t="s">
        <v>50</v>
      </c>
      <c r="H1020" s="14" t="s">
        <v>52</v>
      </c>
    </row>
    <row collapsed="false" customFormat="false" customHeight="true" hidden="false" ht="27" outlineLevel="0" r="1021">
      <c r="A1021" s="13" t="s">
        <v>2153</v>
      </c>
      <c r="B1021" s="14" t="s">
        <v>2154</v>
      </c>
      <c r="D1021" s="20"/>
      <c r="E1021" s="22" t="s">
        <v>60</v>
      </c>
      <c r="F1021" s="14" t="s">
        <v>50</v>
      </c>
      <c r="H1021" s="14" t="s">
        <v>52</v>
      </c>
    </row>
    <row collapsed="false" customFormat="false" customHeight="true" hidden="false" ht="27" outlineLevel="0" r="1022">
      <c r="A1022" s="13" t="s">
        <v>2155</v>
      </c>
      <c r="B1022" s="14" t="s">
        <v>2156</v>
      </c>
      <c r="D1022" s="20"/>
      <c r="E1022" s="21" t="s">
        <v>57</v>
      </c>
      <c r="F1022" s="14" t="s">
        <v>50</v>
      </c>
      <c r="G1022" s="14" t="s">
        <v>51</v>
      </c>
      <c r="H1022" s="14" t="s">
        <v>52</v>
      </c>
    </row>
    <row collapsed="false" customFormat="false" customHeight="true" hidden="false" ht="27" outlineLevel="0" r="1023">
      <c r="A1023" s="13" t="s">
        <v>2157</v>
      </c>
      <c r="B1023" s="14" t="s">
        <v>2158</v>
      </c>
      <c r="C1023" s="14" t="s">
        <v>2159</v>
      </c>
      <c r="D1023" s="20"/>
      <c r="E1023" s="21" t="s">
        <v>57</v>
      </c>
      <c r="F1023" s="14" t="s">
        <v>50</v>
      </c>
      <c r="H1023" s="14" t="s">
        <v>52</v>
      </c>
    </row>
    <row collapsed="false" customFormat="false" customHeight="true" hidden="false" ht="27" outlineLevel="0" r="1024">
      <c r="A1024" s="13" t="s">
        <v>2160</v>
      </c>
      <c r="B1024" s="14" t="s">
        <v>2161</v>
      </c>
      <c r="C1024" s="14" t="s">
        <v>2159</v>
      </c>
      <c r="D1024" s="20"/>
      <c r="E1024" s="21" t="s">
        <v>57</v>
      </c>
      <c r="F1024" s="14" t="s">
        <v>50</v>
      </c>
      <c r="H1024" s="14" t="s">
        <v>52</v>
      </c>
    </row>
    <row collapsed="false" customFormat="false" customHeight="true" hidden="false" ht="27" outlineLevel="0" r="1025">
      <c r="A1025" s="13" t="s">
        <v>2162</v>
      </c>
      <c r="B1025" s="14" t="s">
        <v>2163</v>
      </c>
      <c r="C1025" s="14" t="s">
        <v>2159</v>
      </c>
      <c r="D1025" s="20"/>
      <c r="E1025" s="21" t="s">
        <v>57</v>
      </c>
      <c r="F1025" s="14" t="s">
        <v>50</v>
      </c>
      <c r="H1025" s="14" t="s">
        <v>52</v>
      </c>
    </row>
    <row collapsed="false" customFormat="false" customHeight="true" hidden="false" ht="27" outlineLevel="0" r="1026">
      <c r="A1026" s="13" t="s">
        <v>2164</v>
      </c>
      <c r="B1026" s="14" t="s">
        <v>2165</v>
      </c>
      <c r="D1026" s="20"/>
      <c r="E1026" s="22" t="s">
        <v>60</v>
      </c>
    </row>
    <row collapsed="false" customFormat="false" customHeight="true" hidden="false" ht="27" outlineLevel="0" r="1027">
      <c r="A1027" s="13" t="s">
        <v>2166</v>
      </c>
      <c r="B1027" s="14" t="s">
        <v>2167</v>
      </c>
      <c r="D1027" s="20"/>
      <c r="E1027" s="21" t="s">
        <v>57</v>
      </c>
      <c r="F1027" s="14" t="s">
        <v>50</v>
      </c>
      <c r="H1027" s="14" t="s">
        <v>52</v>
      </c>
    </row>
    <row collapsed="false" customFormat="false" customHeight="true" hidden="false" ht="27" outlineLevel="0" r="1028">
      <c r="A1028" s="13" t="s">
        <v>2168</v>
      </c>
      <c r="B1028" s="14" t="s">
        <v>2169</v>
      </c>
      <c r="D1028" s="20"/>
      <c r="E1028" s="21" t="s">
        <v>57</v>
      </c>
      <c r="F1028" s="14" t="s">
        <v>50</v>
      </c>
      <c r="H1028" s="14" t="s">
        <v>52</v>
      </c>
    </row>
    <row collapsed="false" customFormat="false" customHeight="true" hidden="false" ht="27" outlineLevel="0" r="1029">
      <c r="A1029" s="13" t="s">
        <v>2170</v>
      </c>
      <c r="B1029" s="14" t="s">
        <v>2171</v>
      </c>
      <c r="D1029" s="20"/>
      <c r="E1029" s="21" t="s">
        <v>57</v>
      </c>
      <c r="F1029" s="14" t="s">
        <v>50</v>
      </c>
      <c r="H1029" s="14" t="s">
        <v>52</v>
      </c>
    </row>
    <row collapsed="false" customFormat="false" customHeight="true" hidden="false" ht="27" outlineLevel="0" r="1030">
      <c r="A1030" s="13" t="s">
        <v>2172</v>
      </c>
      <c r="B1030" s="14" t="s">
        <v>2173</v>
      </c>
      <c r="D1030" s="20"/>
      <c r="E1030" s="21" t="s">
        <v>57</v>
      </c>
      <c r="F1030" s="14" t="s">
        <v>50</v>
      </c>
      <c r="H1030" s="14" t="s">
        <v>52</v>
      </c>
    </row>
    <row collapsed="false" customFormat="false" customHeight="true" hidden="false" ht="27" outlineLevel="0" r="1031">
      <c r="A1031" s="13" t="s">
        <v>2174</v>
      </c>
      <c r="B1031" s="14" t="s">
        <v>2175</v>
      </c>
      <c r="D1031" s="20" t="s">
        <v>2176</v>
      </c>
      <c r="E1031" s="22" t="s">
        <v>60</v>
      </c>
      <c r="F1031" s="14" t="s">
        <v>50</v>
      </c>
      <c r="H1031" s="14" t="s">
        <v>52</v>
      </c>
    </row>
    <row collapsed="false" customFormat="false" customHeight="true" hidden="false" ht="27" outlineLevel="0" r="1032">
      <c r="A1032" s="13" t="s">
        <v>2177</v>
      </c>
      <c r="B1032" s="14" t="s">
        <v>2178</v>
      </c>
      <c r="D1032" s="20" t="s">
        <v>2176</v>
      </c>
      <c r="E1032" s="22" t="s">
        <v>60</v>
      </c>
      <c r="F1032" s="14" t="s">
        <v>50</v>
      </c>
      <c r="H1032" s="14" t="s">
        <v>52</v>
      </c>
    </row>
    <row collapsed="false" customFormat="false" customHeight="true" hidden="false" ht="27" outlineLevel="0" r="1033">
      <c r="A1033" s="24" t="s">
        <v>2179</v>
      </c>
      <c r="B1033" s="25"/>
      <c r="C1033" s="25"/>
      <c r="D1033" s="25"/>
      <c r="E1033" s="25"/>
      <c r="F1033" s="25"/>
      <c r="G1033" s="25"/>
      <c r="H1033" s="25"/>
    </row>
    <row collapsed="false" customFormat="false" customHeight="true" hidden="false" ht="27" outlineLevel="0" r="1034">
      <c r="A1034" s="13" t="s">
        <v>1692</v>
      </c>
      <c r="B1034" s="14" t="s">
        <v>1693</v>
      </c>
      <c r="D1034" s="20"/>
      <c r="E1034" s="22" t="s">
        <v>60</v>
      </c>
      <c r="F1034" s="14" t="s">
        <v>50</v>
      </c>
      <c r="H1034" s="14" t="s">
        <v>52</v>
      </c>
    </row>
    <row collapsed="false" customFormat="false" customHeight="true" hidden="false" ht="27" outlineLevel="0" r="1035">
      <c r="A1035" s="13" t="s">
        <v>1595</v>
      </c>
      <c r="B1035" s="14" t="s">
        <v>1596</v>
      </c>
      <c r="D1035" s="20"/>
      <c r="E1035" s="22" t="s">
        <v>60</v>
      </c>
      <c r="F1035" s="14" t="s">
        <v>50</v>
      </c>
      <c r="H1035" s="14" t="s">
        <v>52</v>
      </c>
    </row>
    <row collapsed="false" customFormat="false" customHeight="true" hidden="false" ht="27" outlineLevel="0" r="1036">
      <c r="A1036" s="13" t="s">
        <v>1082</v>
      </c>
      <c r="B1036" s="14" t="s">
        <v>1083</v>
      </c>
      <c r="D1036" s="20"/>
      <c r="E1036" s="22" t="s">
        <v>60</v>
      </c>
      <c r="F1036" s="14" t="s">
        <v>50</v>
      </c>
    </row>
    <row collapsed="false" customFormat="false" customHeight="true" hidden="false" ht="27" outlineLevel="0" r="1037">
      <c r="A1037" s="13" t="s">
        <v>645</v>
      </c>
      <c r="B1037" s="14" t="s">
        <v>646</v>
      </c>
      <c r="C1037" s="14" t="s">
        <v>647</v>
      </c>
      <c r="D1037" s="20"/>
      <c r="E1037" s="22" t="s">
        <v>60</v>
      </c>
      <c r="F1037" s="14" t="s">
        <v>50</v>
      </c>
      <c r="H1037" s="14" t="s">
        <v>52</v>
      </c>
    </row>
    <row collapsed="false" customFormat="false" customHeight="true" hidden="false" ht="27" outlineLevel="0" r="1038">
      <c r="A1038" s="13" t="s">
        <v>2180</v>
      </c>
      <c r="B1038" s="14" t="s">
        <v>2181</v>
      </c>
      <c r="D1038" s="20"/>
      <c r="E1038" s="22" t="s">
        <v>60</v>
      </c>
      <c r="F1038" s="14" t="s">
        <v>50</v>
      </c>
      <c r="H1038" s="14" t="s">
        <v>52</v>
      </c>
    </row>
    <row collapsed="false" customFormat="false" customHeight="true" hidden="false" ht="27" outlineLevel="0" r="1039">
      <c r="A1039" s="13" t="s">
        <v>2182</v>
      </c>
      <c r="B1039" s="14" t="s">
        <v>2183</v>
      </c>
      <c r="D1039" s="20" t="s">
        <v>2184</v>
      </c>
      <c r="E1039" s="22" t="s">
        <v>60</v>
      </c>
      <c r="F1039" s="14" t="s">
        <v>50</v>
      </c>
      <c r="H1039" s="14" t="s">
        <v>52</v>
      </c>
    </row>
    <row collapsed="false" customFormat="false" customHeight="true" hidden="false" ht="27" outlineLevel="0" r="1040">
      <c r="A1040" s="13" t="s">
        <v>2185</v>
      </c>
      <c r="B1040" s="14" t="s">
        <v>2186</v>
      </c>
      <c r="D1040" s="20"/>
      <c r="E1040" s="22" t="s">
        <v>60</v>
      </c>
      <c r="F1040" s="14" t="s">
        <v>50</v>
      </c>
      <c r="H1040" s="14" t="s">
        <v>52</v>
      </c>
    </row>
    <row collapsed="false" customFormat="false" customHeight="true" hidden="false" ht="27" outlineLevel="0" r="1041">
      <c r="A1041" s="13" t="s">
        <v>2187</v>
      </c>
      <c r="B1041" s="14" t="s">
        <v>2188</v>
      </c>
      <c r="D1041" s="20"/>
      <c r="E1041" s="22" t="s">
        <v>60</v>
      </c>
      <c r="F1041" s="14" t="s">
        <v>50</v>
      </c>
      <c r="H1041" s="14" t="s">
        <v>52</v>
      </c>
    </row>
    <row collapsed="false" customFormat="false" customHeight="true" hidden="false" ht="27" outlineLevel="0" r="1042">
      <c r="A1042" s="13" t="s">
        <v>2189</v>
      </c>
      <c r="B1042" s="14" t="s">
        <v>2190</v>
      </c>
      <c r="C1042" s="14" t="s">
        <v>2191</v>
      </c>
      <c r="D1042" s="20"/>
      <c r="E1042" s="22" t="s">
        <v>60</v>
      </c>
      <c r="F1042" s="14" t="s">
        <v>50</v>
      </c>
      <c r="H1042" s="14" t="s">
        <v>52</v>
      </c>
    </row>
    <row collapsed="false" customFormat="false" customHeight="true" hidden="false" ht="27" outlineLevel="0" r="1043">
      <c r="A1043" s="13" t="s">
        <v>2192</v>
      </c>
      <c r="B1043" s="14" t="s">
        <v>2193</v>
      </c>
      <c r="D1043" s="20"/>
      <c r="E1043" s="23" t="s">
        <v>113</v>
      </c>
      <c r="F1043" s="14" t="s">
        <v>50</v>
      </c>
      <c r="G1043" s="14" t="s">
        <v>51</v>
      </c>
      <c r="H1043" s="14" t="s">
        <v>52</v>
      </c>
    </row>
    <row collapsed="false" customFormat="false" customHeight="true" hidden="false" ht="27" outlineLevel="0" r="1044">
      <c r="A1044" s="13" t="s">
        <v>2194</v>
      </c>
      <c r="B1044" s="14" t="s">
        <v>2195</v>
      </c>
      <c r="D1044" s="20"/>
      <c r="E1044" s="23" t="s">
        <v>113</v>
      </c>
      <c r="F1044" s="14" t="s">
        <v>50</v>
      </c>
      <c r="G1044" s="14" t="s">
        <v>51</v>
      </c>
      <c r="H1044" s="14" t="s">
        <v>52</v>
      </c>
    </row>
    <row collapsed="false" customFormat="false" customHeight="true" hidden="false" ht="27" outlineLevel="0" r="1045">
      <c r="A1045" s="13" t="s">
        <v>2196</v>
      </c>
      <c r="B1045" s="14" t="s">
        <v>2197</v>
      </c>
      <c r="D1045" s="20"/>
      <c r="E1045" s="22" t="s">
        <v>60</v>
      </c>
      <c r="F1045" s="14" t="s">
        <v>50</v>
      </c>
      <c r="H1045" s="14" t="s">
        <v>52</v>
      </c>
    </row>
    <row collapsed="false" customFormat="false" customHeight="true" hidden="false" ht="27" outlineLevel="0" r="1046">
      <c r="A1046" s="13" t="s">
        <v>2198</v>
      </c>
      <c r="B1046" s="14" t="s">
        <v>2199</v>
      </c>
      <c r="D1046" s="20"/>
      <c r="E1046" s="23" t="s">
        <v>113</v>
      </c>
      <c r="F1046" s="14" t="s">
        <v>50</v>
      </c>
      <c r="H1046" s="14" t="s">
        <v>52</v>
      </c>
    </row>
    <row collapsed="false" customFormat="false" customHeight="true" hidden="false" ht="27" outlineLevel="0" r="1047">
      <c r="A1047" s="13" t="s">
        <v>2200</v>
      </c>
      <c r="B1047" s="14" t="s">
        <v>2201</v>
      </c>
      <c r="D1047" s="20"/>
      <c r="E1047" s="21" t="s">
        <v>57</v>
      </c>
      <c r="F1047" s="14" t="s">
        <v>50</v>
      </c>
      <c r="H1047" s="14" t="s">
        <v>52</v>
      </c>
    </row>
    <row collapsed="false" customFormat="false" customHeight="true" hidden="false" ht="27" outlineLevel="0" r="1048">
      <c r="A1048" s="13" t="s">
        <v>2202</v>
      </c>
      <c r="B1048" s="14" t="s">
        <v>2203</v>
      </c>
      <c r="D1048" s="20"/>
      <c r="E1048" s="22" t="s">
        <v>60</v>
      </c>
      <c r="F1048" s="14" t="s">
        <v>50</v>
      </c>
      <c r="H1048" s="14" t="s">
        <v>52</v>
      </c>
    </row>
    <row collapsed="false" customFormat="false" customHeight="true" hidden="false" ht="27" outlineLevel="0" r="1049">
      <c r="A1049" s="13" t="s">
        <v>2204</v>
      </c>
      <c r="B1049" s="14" t="s">
        <v>2205</v>
      </c>
      <c r="D1049" s="20"/>
      <c r="E1049" s="23" t="s">
        <v>113</v>
      </c>
      <c r="F1049" s="14" t="s">
        <v>50</v>
      </c>
      <c r="G1049" s="14" t="s">
        <v>51</v>
      </c>
      <c r="H1049" s="14" t="s">
        <v>52</v>
      </c>
    </row>
    <row collapsed="false" customFormat="false" customHeight="true" hidden="false" ht="27" outlineLevel="0" r="1050">
      <c r="A1050" s="13" t="s">
        <v>2206</v>
      </c>
      <c r="B1050" s="14" t="s">
        <v>2207</v>
      </c>
      <c r="C1050" s="14" t="s">
        <v>2208</v>
      </c>
      <c r="D1050" s="20"/>
      <c r="E1050" s="23" t="s">
        <v>113</v>
      </c>
      <c r="F1050" s="14" t="s">
        <v>50</v>
      </c>
      <c r="G1050" s="14" t="s">
        <v>51</v>
      </c>
      <c r="H1050" s="14" t="s">
        <v>52</v>
      </c>
    </row>
    <row collapsed="false" customFormat="false" customHeight="true" hidden="false" ht="27" outlineLevel="0" r="1051">
      <c r="A1051" s="13" t="s">
        <v>2209</v>
      </c>
      <c r="B1051" s="14" t="s">
        <v>2210</v>
      </c>
      <c r="D1051" s="20"/>
      <c r="E1051" s="23" t="s">
        <v>113</v>
      </c>
      <c r="F1051" s="14" t="s">
        <v>50</v>
      </c>
      <c r="G1051" s="14" t="s">
        <v>51</v>
      </c>
      <c r="H1051" s="14" t="s">
        <v>52</v>
      </c>
    </row>
    <row collapsed="false" customFormat="false" customHeight="true" hidden="false" ht="27" outlineLevel="0" r="1052">
      <c r="A1052" s="13" t="s">
        <v>2211</v>
      </c>
      <c r="B1052" s="14" t="s">
        <v>2212</v>
      </c>
      <c r="D1052" s="20"/>
      <c r="E1052" s="23" t="s">
        <v>113</v>
      </c>
      <c r="F1052" s="14" t="s">
        <v>50</v>
      </c>
      <c r="H1052" s="14" t="s">
        <v>52</v>
      </c>
    </row>
    <row collapsed="false" customFormat="false" customHeight="true" hidden="false" ht="27" outlineLevel="0" r="1053">
      <c r="A1053" s="13" t="s">
        <v>2213</v>
      </c>
      <c r="B1053" s="14" t="s">
        <v>2214</v>
      </c>
      <c r="D1053" s="20"/>
      <c r="E1053" s="21" t="s">
        <v>57</v>
      </c>
      <c r="F1053" s="14" t="s">
        <v>50</v>
      </c>
      <c r="H1053" s="14" t="s">
        <v>52</v>
      </c>
    </row>
    <row collapsed="false" customFormat="false" customHeight="true" hidden="false" ht="27" outlineLevel="0" r="1054">
      <c r="A1054" s="13" t="s">
        <v>2215</v>
      </c>
      <c r="B1054" s="14" t="s">
        <v>2216</v>
      </c>
      <c r="D1054" s="20"/>
      <c r="E1054" s="23" t="s">
        <v>113</v>
      </c>
      <c r="F1054" s="14" t="s">
        <v>50</v>
      </c>
      <c r="H1054" s="14" t="s">
        <v>52</v>
      </c>
    </row>
    <row collapsed="false" customFormat="false" customHeight="true" hidden="false" ht="27" outlineLevel="0" r="1055">
      <c r="A1055" s="13" t="s">
        <v>2217</v>
      </c>
      <c r="B1055" s="14" t="s">
        <v>2218</v>
      </c>
      <c r="D1055" s="20"/>
      <c r="E1055" s="23" t="s">
        <v>113</v>
      </c>
      <c r="F1055" s="14" t="s">
        <v>50</v>
      </c>
      <c r="H1055" s="14" t="s">
        <v>52</v>
      </c>
    </row>
    <row collapsed="false" customFormat="false" customHeight="true" hidden="false" ht="27" outlineLevel="0" r="1056">
      <c r="A1056" s="13" t="s">
        <v>2219</v>
      </c>
      <c r="B1056" s="14" t="s">
        <v>2220</v>
      </c>
      <c r="D1056" s="20"/>
      <c r="E1056" s="21" t="s">
        <v>57</v>
      </c>
      <c r="F1056" s="14" t="s">
        <v>50</v>
      </c>
      <c r="H1056" s="14" t="s">
        <v>52</v>
      </c>
    </row>
    <row collapsed="false" customFormat="false" customHeight="true" hidden="false" ht="27" outlineLevel="0" r="1057">
      <c r="A1057" s="13" t="s">
        <v>2221</v>
      </c>
      <c r="B1057" s="14" t="s">
        <v>2222</v>
      </c>
      <c r="C1057" s="14" t="s">
        <v>2223</v>
      </c>
      <c r="D1057" s="20"/>
      <c r="E1057" s="22" t="s">
        <v>60</v>
      </c>
      <c r="F1057" s="14" t="s">
        <v>50</v>
      </c>
      <c r="H1057" s="14" t="s">
        <v>52</v>
      </c>
    </row>
    <row collapsed="false" customFormat="false" customHeight="true" hidden="false" ht="27" outlineLevel="0" r="1058">
      <c r="A1058" s="13" t="s">
        <v>2224</v>
      </c>
      <c r="B1058" s="14" t="s">
        <v>2225</v>
      </c>
      <c r="D1058" s="20"/>
      <c r="E1058" s="21" t="s">
        <v>57</v>
      </c>
      <c r="F1058" s="14" t="s">
        <v>50</v>
      </c>
      <c r="H1058" s="14" t="s">
        <v>52</v>
      </c>
    </row>
    <row collapsed="false" customFormat="false" customHeight="true" hidden="false" ht="27" outlineLevel="0" r="1059">
      <c r="A1059" s="13" t="s">
        <v>2226</v>
      </c>
      <c r="B1059" s="14" t="s">
        <v>2227</v>
      </c>
      <c r="D1059" s="20"/>
      <c r="E1059" s="22" t="s">
        <v>60</v>
      </c>
      <c r="F1059" s="14" t="s">
        <v>50</v>
      </c>
      <c r="H1059" s="14" t="s">
        <v>52</v>
      </c>
    </row>
    <row collapsed="false" customFormat="false" customHeight="true" hidden="false" ht="27" outlineLevel="0" r="1060">
      <c r="A1060" s="13" t="s">
        <v>2228</v>
      </c>
      <c r="B1060" s="14" t="s">
        <v>2229</v>
      </c>
      <c r="D1060" s="20"/>
      <c r="E1060" s="22" t="s">
        <v>60</v>
      </c>
      <c r="F1060" s="14" t="s">
        <v>50</v>
      </c>
      <c r="H1060" s="14" t="s">
        <v>52</v>
      </c>
    </row>
    <row collapsed="false" customFormat="false" customHeight="true" hidden="false" ht="27" outlineLevel="0" r="1061">
      <c r="A1061" s="13" t="s">
        <v>2230</v>
      </c>
      <c r="B1061" s="14" t="s">
        <v>2231</v>
      </c>
      <c r="D1061" s="20"/>
      <c r="E1061" s="22" t="s">
        <v>60</v>
      </c>
      <c r="F1061" s="14" t="s">
        <v>50</v>
      </c>
      <c r="H1061" s="14" t="s">
        <v>52</v>
      </c>
    </row>
    <row collapsed="false" customFormat="false" customHeight="true" hidden="false" ht="27" outlineLevel="0" r="1062">
      <c r="A1062" s="13" t="s">
        <v>2232</v>
      </c>
      <c r="B1062" s="14" t="s">
        <v>2233</v>
      </c>
      <c r="D1062" s="20"/>
      <c r="E1062" s="22" t="s">
        <v>60</v>
      </c>
      <c r="F1062" s="14" t="s">
        <v>50</v>
      </c>
      <c r="H1062" s="14" t="s">
        <v>52</v>
      </c>
    </row>
    <row collapsed="false" customFormat="false" customHeight="true" hidden="false" ht="27" outlineLevel="0" r="1063">
      <c r="A1063" s="18" t="s">
        <v>2234</v>
      </c>
      <c r="B1063" s="19"/>
      <c r="C1063" s="19"/>
      <c r="D1063" s="19"/>
      <c r="E1063" s="19"/>
      <c r="F1063" s="19"/>
      <c r="G1063" s="19"/>
      <c r="H1063" s="19"/>
    </row>
    <row collapsed="false" customFormat="false" customHeight="true" hidden="false" ht="27" outlineLevel="0" r="1064">
      <c r="A1064" s="24" t="s">
        <v>2235</v>
      </c>
      <c r="B1064" s="25"/>
      <c r="C1064" s="25"/>
      <c r="D1064" s="25"/>
      <c r="E1064" s="25"/>
      <c r="F1064" s="25"/>
      <c r="G1064" s="25"/>
      <c r="H1064" s="25"/>
    </row>
    <row collapsed="false" customFormat="false" customHeight="false" hidden="false" ht="30" outlineLevel="0" r="1065">
      <c r="A1065" s="13" t="s">
        <v>2236</v>
      </c>
      <c r="B1065" s="14" t="s">
        <v>2237</v>
      </c>
      <c r="C1065" s="14" t="s">
        <v>2238</v>
      </c>
      <c r="D1065" s="20"/>
      <c r="E1065" s="22" t="s">
        <v>60</v>
      </c>
      <c r="F1065" s="14" t="s">
        <v>50</v>
      </c>
      <c r="H1065" s="14" t="s">
        <v>52</v>
      </c>
    </row>
    <row collapsed="false" customFormat="false" customHeight="true" hidden="false" ht="27" outlineLevel="0" r="1066">
      <c r="A1066" s="13" t="s">
        <v>2239</v>
      </c>
      <c r="B1066" s="14" t="s">
        <v>2240</v>
      </c>
      <c r="D1066" s="20"/>
      <c r="E1066" s="23" t="s">
        <v>113</v>
      </c>
      <c r="F1066" s="14" t="s">
        <v>50</v>
      </c>
      <c r="G1066" s="14" t="s">
        <v>51</v>
      </c>
      <c r="H1066" s="14" t="s">
        <v>52</v>
      </c>
    </row>
    <row collapsed="false" customFormat="false" customHeight="true" hidden="false" ht="27" outlineLevel="0" r="1067">
      <c r="A1067" s="13" t="s">
        <v>2241</v>
      </c>
      <c r="B1067" s="14" t="s">
        <v>2242</v>
      </c>
      <c r="D1067" s="20"/>
      <c r="E1067" s="23" t="s">
        <v>113</v>
      </c>
      <c r="F1067" s="14" t="s">
        <v>50</v>
      </c>
      <c r="G1067" s="14" t="s">
        <v>51</v>
      </c>
    </row>
    <row collapsed="false" customFormat="false" customHeight="true" hidden="false" ht="27" outlineLevel="0" r="1068">
      <c r="A1068" s="13" t="s">
        <v>2243</v>
      </c>
      <c r="B1068" s="14" t="s">
        <v>2244</v>
      </c>
      <c r="C1068" s="14" t="s">
        <v>2245</v>
      </c>
      <c r="D1068" s="20" t="s">
        <v>2246</v>
      </c>
      <c r="E1068" s="22" t="s">
        <v>60</v>
      </c>
      <c r="F1068" s="14" t="s">
        <v>50</v>
      </c>
      <c r="H1068" s="14" t="s">
        <v>52</v>
      </c>
    </row>
    <row collapsed="false" customFormat="false" customHeight="true" hidden="false" ht="27" outlineLevel="0" r="1069">
      <c r="A1069" s="13" t="s">
        <v>2247</v>
      </c>
      <c r="B1069" s="14" t="s">
        <v>2248</v>
      </c>
      <c r="D1069" s="20"/>
      <c r="E1069" s="22" t="s">
        <v>60</v>
      </c>
      <c r="F1069" s="14" t="s">
        <v>50</v>
      </c>
      <c r="H1069" s="14" t="s">
        <v>52</v>
      </c>
    </row>
    <row collapsed="false" customFormat="false" customHeight="true" hidden="false" ht="27" outlineLevel="0" r="1070">
      <c r="A1070" s="13" t="s">
        <v>2249</v>
      </c>
      <c r="B1070" s="14" t="s">
        <v>2250</v>
      </c>
      <c r="D1070" s="20"/>
      <c r="E1070" s="22" t="s">
        <v>60</v>
      </c>
      <c r="F1070" s="14" t="s">
        <v>50</v>
      </c>
      <c r="H1070" s="14" t="s">
        <v>52</v>
      </c>
    </row>
    <row collapsed="false" customFormat="false" customHeight="true" hidden="false" ht="27" outlineLevel="0" r="1071">
      <c r="A1071" s="13" t="s">
        <v>2251</v>
      </c>
      <c r="B1071" s="14" t="s">
        <v>2252</v>
      </c>
      <c r="D1071" s="20"/>
      <c r="E1071" s="22" t="s">
        <v>60</v>
      </c>
      <c r="F1071" s="14" t="s">
        <v>50</v>
      </c>
      <c r="H1071" s="14" t="s">
        <v>52</v>
      </c>
    </row>
    <row collapsed="false" customFormat="false" customHeight="true" hidden="false" ht="27" outlineLevel="0" r="1072">
      <c r="A1072" s="13" t="s">
        <v>2253</v>
      </c>
      <c r="B1072" s="14" t="s">
        <v>2254</v>
      </c>
      <c r="D1072" s="20"/>
      <c r="E1072" s="22" t="s">
        <v>60</v>
      </c>
      <c r="F1072" s="14" t="s">
        <v>50</v>
      </c>
      <c r="G1072" s="14" t="s">
        <v>51</v>
      </c>
      <c r="H1072" s="14" t="s">
        <v>52</v>
      </c>
    </row>
    <row collapsed="false" customFormat="false" customHeight="true" hidden="false" ht="27" outlineLevel="0" r="1073">
      <c r="A1073" s="13" t="s">
        <v>2255</v>
      </c>
      <c r="B1073" s="14" t="s">
        <v>2256</v>
      </c>
      <c r="D1073" s="20"/>
      <c r="E1073" s="22" t="s">
        <v>60</v>
      </c>
      <c r="F1073" s="14" t="s">
        <v>50</v>
      </c>
      <c r="G1073" s="14" t="s">
        <v>51</v>
      </c>
      <c r="H1073" s="14" t="s">
        <v>52</v>
      </c>
    </row>
    <row collapsed="false" customFormat="false" customHeight="true" hidden="false" ht="27" outlineLevel="0" r="1074">
      <c r="A1074" s="13" t="s">
        <v>2257</v>
      </c>
      <c r="B1074" s="14" t="s">
        <v>2258</v>
      </c>
      <c r="D1074" s="20"/>
      <c r="E1074" s="22" t="s">
        <v>60</v>
      </c>
      <c r="F1074" s="14" t="s">
        <v>50</v>
      </c>
      <c r="G1074" s="14" t="s">
        <v>51</v>
      </c>
      <c r="H1074" s="14" t="s">
        <v>52</v>
      </c>
    </row>
    <row collapsed="false" customFormat="false" customHeight="true" hidden="false" ht="27" outlineLevel="0" r="1075">
      <c r="A1075" s="13" t="s">
        <v>2259</v>
      </c>
      <c r="B1075" s="14" t="s">
        <v>2260</v>
      </c>
      <c r="D1075" s="20"/>
      <c r="E1075" s="22" t="s">
        <v>60</v>
      </c>
      <c r="F1075" s="14" t="s">
        <v>50</v>
      </c>
      <c r="H1075" s="14" t="s">
        <v>52</v>
      </c>
    </row>
    <row collapsed="false" customFormat="false" customHeight="true" hidden="false" ht="27" outlineLevel="0" r="1076">
      <c r="A1076" s="13" t="s">
        <v>2261</v>
      </c>
      <c r="B1076" s="14" t="s">
        <v>2262</v>
      </c>
      <c r="D1076" s="20" t="s">
        <v>2263</v>
      </c>
      <c r="E1076" s="21" t="s">
        <v>57</v>
      </c>
      <c r="F1076" s="14" t="s">
        <v>50</v>
      </c>
      <c r="H1076" s="14" t="s">
        <v>52</v>
      </c>
    </row>
    <row collapsed="false" customFormat="false" customHeight="true" hidden="false" ht="27" outlineLevel="0" r="1077">
      <c r="A1077" s="13" t="s">
        <v>1012</v>
      </c>
      <c r="B1077" s="14" t="s">
        <v>1013</v>
      </c>
      <c r="D1077" s="20"/>
      <c r="E1077" s="22" t="s">
        <v>60</v>
      </c>
      <c r="F1077" s="14" t="s">
        <v>50</v>
      </c>
      <c r="H1077" s="14" t="s">
        <v>52</v>
      </c>
    </row>
    <row collapsed="false" customFormat="false" customHeight="true" hidden="false" ht="27" outlineLevel="0" r="1078">
      <c r="A1078" s="13" t="s">
        <v>2264</v>
      </c>
      <c r="B1078" s="14" t="s">
        <v>2265</v>
      </c>
      <c r="D1078" s="20"/>
      <c r="E1078" s="22" t="s">
        <v>60</v>
      </c>
      <c r="F1078" s="14" t="s">
        <v>50</v>
      </c>
      <c r="H1078" s="14" t="s">
        <v>52</v>
      </c>
    </row>
    <row collapsed="false" customFormat="false" customHeight="true" hidden="false" ht="27" outlineLevel="0" r="1079">
      <c r="A1079" s="13" t="s">
        <v>2266</v>
      </c>
      <c r="B1079" s="14" t="s">
        <v>2267</v>
      </c>
      <c r="D1079" s="20"/>
      <c r="E1079" s="22" t="s">
        <v>60</v>
      </c>
      <c r="F1079" s="14" t="s">
        <v>50</v>
      </c>
      <c r="H1079" s="14" t="s">
        <v>52</v>
      </c>
    </row>
    <row collapsed="false" customFormat="false" customHeight="true" hidden="false" ht="27" outlineLevel="0" r="1080">
      <c r="A1080" s="24" t="s">
        <v>2268</v>
      </c>
      <c r="B1080" s="25"/>
      <c r="C1080" s="25"/>
      <c r="D1080" s="25"/>
      <c r="E1080" s="25"/>
      <c r="F1080" s="25"/>
      <c r="G1080" s="25"/>
      <c r="H1080" s="25"/>
    </row>
    <row collapsed="false" customFormat="false" customHeight="true" hidden="false" ht="27" outlineLevel="0" r="1081">
      <c r="A1081" s="13" t="s">
        <v>2269</v>
      </c>
      <c r="B1081" s="14" t="s">
        <v>2270</v>
      </c>
      <c r="C1081" s="14" t="s">
        <v>2271</v>
      </c>
      <c r="D1081" s="20" t="s">
        <v>2272</v>
      </c>
      <c r="E1081" s="21" t="s">
        <v>57</v>
      </c>
      <c r="F1081" s="14" t="s">
        <v>50</v>
      </c>
      <c r="G1081" s="14" t="s">
        <v>51</v>
      </c>
      <c r="H1081" s="14" t="s">
        <v>52</v>
      </c>
    </row>
    <row collapsed="false" customFormat="false" customHeight="true" hidden="false" ht="27" outlineLevel="0" r="1082">
      <c r="A1082" s="13" t="s">
        <v>2273</v>
      </c>
      <c r="B1082" s="14" t="s">
        <v>2274</v>
      </c>
      <c r="D1082" s="20" t="s">
        <v>2275</v>
      </c>
      <c r="E1082" s="22" t="s">
        <v>60</v>
      </c>
      <c r="F1082" s="14" t="s">
        <v>50</v>
      </c>
      <c r="H1082" s="14" t="s">
        <v>52</v>
      </c>
    </row>
    <row collapsed="false" customFormat="false" customHeight="true" hidden="false" ht="27" outlineLevel="0" r="1083">
      <c r="A1083" s="13" t="s">
        <v>2276</v>
      </c>
      <c r="B1083" s="14" t="s">
        <v>2277</v>
      </c>
      <c r="D1083" s="20"/>
      <c r="E1083" s="22" t="s">
        <v>60</v>
      </c>
      <c r="F1083" s="14" t="s">
        <v>50</v>
      </c>
      <c r="H1083" s="14" t="s">
        <v>52</v>
      </c>
    </row>
    <row collapsed="false" customFormat="false" customHeight="true" hidden="false" ht="27" outlineLevel="0" r="1084">
      <c r="A1084" s="13" t="s">
        <v>2278</v>
      </c>
      <c r="B1084" s="14" t="s">
        <v>2279</v>
      </c>
      <c r="D1084" s="20"/>
      <c r="E1084" s="22" t="s">
        <v>60</v>
      </c>
      <c r="F1084" s="14" t="s">
        <v>50</v>
      </c>
      <c r="H1084" s="14" t="s">
        <v>52</v>
      </c>
    </row>
    <row collapsed="false" customFormat="false" customHeight="true" hidden="false" ht="27" outlineLevel="0" r="1085">
      <c r="A1085" s="13" t="s">
        <v>2280</v>
      </c>
      <c r="B1085" s="14" t="s">
        <v>2281</v>
      </c>
      <c r="D1085" s="20"/>
      <c r="E1085" s="22" t="s">
        <v>60</v>
      </c>
      <c r="F1085" s="14" t="s">
        <v>50</v>
      </c>
      <c r="H1085" s="14" t="s">
        <v>52</v>
      </c>
    </row>
    <row collapsed="false" customFormat="false" customHeight="true" hidden="false" ht="27" outlineLevel="0" r="1086">
      <c r="A1086" s="13" t="s">
        <v>2282</v>
      </c>
      <c r="B1086" s="14" t="s">
        <v>2283</v>
      </c>
      <c r="D1086" s="20"/>
      <c r="E1086" s="22" t="s">
        <v>60</v>
      </c>
      <c r="F1086" s="14" t="s">
        <v>50</v>
      </c>
      <c r="H1086" s="14" t="s">
        <v>52</v>
      </c>
    </row>
    <row collapsed="false" customFormat="false" customHeight="true" hidden="false" ht="27" outlineLevel="0" r="1087">
      <c r="A1087" s="13" t="s">
        <v>2284</v>
      </c>
      <c r="B1087" s="14" t="s">
        <v>2285</v>
      </c>
      <c r="D1087" s="20"/>
      <c r="E1087" s="22" t="s">
        <v>60</v>
      </c>
      <c r="F1087" s="14" t="s">
        <v>50</v>
      </c>
      <c r="H1087" s="14" t="s">
        <v>52</v>
      </c>
    </row>
    <row collapsed="false" customFormat="false" customHeight="true" hidden="false" ht="27" outlineLevel="0" r="1088">
      <c r="A1088" s="13" t="s">
        <v>2286</v>
      </c>
      <c r="B1088" s="14" t="s">
        <v>2287</v>
      </c>
      <c r="D1088" s="20"/>
      <c r="E1088" s="22" t="s">
        <v>60</v>
      </c>
      <c r="F1088" s="14" t="s">
        <v>50</v>
      </c>
      <c r="H1088" s="14" t="s">
        <v>52</v>
      </c>
    </row>
    <row collapsed="false" customFormat="false" customHeight="true" hidden="false" ht="27" outlineLevel="0" r="1089">
      <c r="A1089" s="13" t="s">
        <v>2288</v>
      </c>
      <c r="B1089" s="14" t="s">
        <v>2289</v>
      </c>
      <c r="D1089" s="20"/>
      <c r="E1089" s="22" t="s">
        <v>60</v>
      </c>
      <c r="F1089" s="14" t="s">
        <v>50</v>
      </c>
      <c r="H1089" s="14" t="s">
        <v>52</v>
      </c>
    </row>
    <row collapsed="false" customFormat="false" customHeight="true" hidden="false" ht="27" outlineLevel="0" r="1090">
      <c r="A1090" s="13" t="s">
        <v>2290</v>
      </c>
      <c r="B1090" s="14" t="s">
        <v>2291</v>
      </c>
      <c r="D1090" s="20"/>
      <c r="E1090" s="22" t="s">
        <v>60</v>
      </c>
      <c r="F1090" s="14" t="s">
        <v>50</v>
      </c>
      <c r="H1090" s="14" t="s">
        <v>52</v>
      </c>
    </row>
    <row collapsed="false" customFormat="false" customHeight="true" hidden="false" ht="27" outlineLevel="0" r="1091">
      <c r="A1091" s="13" t="s">
        <v>2292</v>
      </c>
      <c r="B1091" s="14" t="s">
        <v>2293</v>
      </c>
      <c r="D1091" s="20"/>
      <c r="E1091" s="22" t="s">
        <v>60</v>
      </c>
      <c r="F1091" s="14" t="s">
        <v>50</v>
      </c>
      <c r="H1091" s="14" t="s">
        <v>52</v>
      </c>
    </row>
    <row collapsed="false" customFormat="false" customHeight="true" hidden="false" ht="27" outlineLevel="0" r="1092">
      <c r="A1092" s="13" t="s">
        <v>2294</v>
      </c>
      <c r="B1092" s="14" t="s">
        <v>2295</v>
      </c>
      <c r="D1092" s="20"/>
      <c r="E1092" s="22" t="s">
        <v>60</v>
      </c>
      <c r="F1092" s="14" t="s">
        <v>50</v>
      </c>
      <c r="H1092" s="14" t="s">
        <v>52</v>
      </c>
    </row>
    <row collapsed="false" customFormat="false" customHeight="true" hidden="false" ht="27" outlineLevel="0" r="1093">
      <c r="A1093" s="13" t="s">
        <v>2296</v>
      </c>
      <c r="B1093" s="14" t="s">
        <v>2297</v>
      </c>
      <c r="D1093" s="20"/>
      <c r="E1093" s="22" t="s">
        <v>60</v>
      </c>
      <c r="F1093" s="14" t="s">
        <v>50</v>
      </c>
      <c r="H1093" s="14" t="s">
        <v>52</v>
      </c>
    </row>
    <row collapsed="false" customFormat="false" customHeight="true" hidden="false" ht="27" outlineLevel="0" r="1094">
      <c r="A1094" s="13" t="s">
        <v>2298</v>
      </c>
      <c r="B1094" s="14" t="s">
        <v>2299</v>
      </c>
      <c r="D1094" s="20"/>
      <c r="E1094" s="22" t="s">
        <v>60</v>
      </c>
      <c r="F1094" s="14" t="s">
        <v>50</v>
      </c>
      <c r="H1094" s="14" t="s">
        <v>52</v>
      </c>
    </row>
    <row collapsed="false" customFormat="false" customHeight="true" hidden="false" ht="27" outlineLevel="0" r="1095">
      <c r="A1095" s="13" t="s">
        <v>2300</v>
      </c>
      <c r="B1095" s="14" t="s">
        <v>2301</v>
      </c>
      <c r="C1095" s="14" t="s">
        <v>2302</v>
      </c>
      <c r="D1095" s="20"/>
      <c r="E1095" s="22" t="s">
        <v>60</v>
      </c>
      <c r="F1095" s="14" t="s">
        <v>50</v>
      </c>
      <c r="H1095" s="14" t="s">
        <v>52</v>
      </c>
    </row>
    <row collapsed="false" customFormat="false" customHeight="true" hidden="false" ht="27" outlineLevel="0" r="1096">
      <c r="A1096" s="13" t="s">
        <v>2303</v>
      </c>
      <c r="B1096" s="14" t="s">
        <v>2304</v>
      </c>
      <c r="D1096" s="20"/>
      <c r="E1096" s="22" t="s">
        <v>60</v>
      </c>
      <c r="F1096" s="14" t="s">
        <v>50</v>
      </c>
      <c r="H1096" s="14" t="s">
        <v>52</v>
      </c>
    </row>
    <row collapsed="false" customFormat="false" customHeight="true" hidden="false" ht="27" outlineLevel="0" r="1097">
      <c r="A1097" s="13" t="s">
        <v>2305</v>
      </c>
      <c r="B1097" s="14" t="s">
        <v>2306</v>
      </c>
      <c r="D1097" s="20"/>
      <c r="E1097" s="22" t="s">
        <v>60</v>
      </c>
      <c r="F1097" s="14" t="s">
        <v>50</v>
      </c>
      <c r="H1097" s="14" t="s">
        <v>52</v>
      </c>
    </row>
    <row collapsed="false" customFormat="false" customHeight="true" hidden="false" ht="27" outlineLevel="0" r="1098">
      <c r="A1098" s="13" t="s">
        <v>2307</v>
      </c>
      <c r="B1098" s="14" t="s">
        <v>2308</v>
      </c>
      <c r="D1098" s="20"/>
      <c r="E1098" s="22" t="s">
        <v>60</v>
      </c>
      <c r="F1098" s="14" t="s">
        <v>50</v>
      </c>
      <c r="H1098" s="14" t="s">
        <v>52</v>
      </c>
    </row>
    <row collapsed="false" customFormat="false" customHeight="true" hidden="false" ht="27" outlineLevel="0" r="1099">
      <c r="A1099" s="13" t="s">
        <v>2309</v>
      </c>
      <c r="B1099" s="14" t="s">
        <v>2310</v>
      </c>
      <c r="D1099" s="20"/>
      <c r="E1099" s="22" t="s">
        <v>60</v>
      </c>
      <c r="F1099" s="14" t="s">
        <v>50</v>
      </c>
      <c r="H1099" s="14" t="s">
        <v>52</v>
      </c>
    </row>
    <row collapsed="false" customFormat="false" customHeight="true" hidden="false" ht="27" outlineLevel="0" r="1100">
      <c r="A1100" s="13" t="s">
        <v>2311</v>
      </c>
      <c r="B1100" s="14" t="s">
        <v>2312</v>
      </c>
      <c r="D1100" s="20"/>
      <c r="E1100" s="22" t="s">
        <v>60</v>
      </c>
      <c r="F1100" s="14" t="s">
        <v>50</v>
      </c>
      <c r="H1100" s="14" t="s">
        <v>52</v>
      </c>
    </row>
    <row collapsed="false" customFormat="false" customHeight="true" hidden="false" ht="27" outlineLevel="0" r="1101">
      <c r="A1101" s="18" t="s">
        <v>2313</v>
      </c>
      <c r="B1101" s="19"/>
      <c r="C1101" s="19"/>
      <c r="D1101" s="19"/>
      <c r="E1101" s="19"/>
      <c r="F1101" s="19"/>
      <c r="G1101" s="19"/>
      <c r="H1101" s="19"/>
    </row>
    <row collapsed="false" customFormat="false" customHeight="true" hidden="false" ht="27" outlineLevel="0" r="1102">
      <c r="A1102" s="24" t="s">
        <v>2314</v>
      </c>
      <c r="B1102" s="25"/>
      <c r="C1102" s="25"/>
      <c r="D1102" s="25"/>
      <c r="E1102" s="25"/>
      <c r="F1102" s="25"/>
      <c r="G1102" s="25"/>
      <c r="H1102" s="25"/>
    </row>
    <row collapsed="false" customFormat="false" customHeight="true" hidden="false" ht="27" outlineLevel="0" r="1103">
      <c r="A1103" s="13" t="s">
        <v>2315</v>
      </c>
      <c r="B1103" s="14" t="s">
        <v>2316</v>
      </c>
      <c r="D1103" s="20"/>
      <c r="E1103" s="21" t="s">
        <v>57</v>
      </c>
      <c r="F1103" s="14" t="s">
        <v>50</v>
      </c>
      <c r="H1103" s="14" t="s">
        <v>52</v>
      </c>
    </row>
    <row collapsed="false" customFormat="false" customHeight="true" hidden="false" ht="27" outlineLevel="0" r="1104">
      <c r="A1104" s="13" t="s">
        <v>2317</v>
      </c>
      <c r="B1104" s="14" t="s">
        <v>2318</v>
      </c>
      <c r="C1104" s="14" t="s">
        <v>2319</v>
      </c>
      <c r="D1104" s="20"/>
      <c r="E1104" s="21" t="s">
        <v>57</v>
      </c>
      <c r="F1104" s="14" t="s">
        <v>50</v>
      </c>
      <c r="G1104" s="14" t="s">
        <v>51</v>
      </c>
      <c r="H1104" s="14" t="s">
        <v>52</v>
      </c>
    </row>
    <row collapsed="false" customFormat="false" customHeight="true" hidden="false" ht="27" outlineLevel="0" r="1105">
      <c r="A1105" s="13" t="s">
        <v>2320</v>
      </c>
      <c r="B1105" s="14" t="s">
        <v>2321</v>
      </c>
      <c r="C1105" s="14" t="s">
        <v>2322</v>
      </c>
      <c r="D1105" s="20"/>
      <c r="E1105" s="21" t="s">
        <v>57</v>
      </c>
      <c r="F1105" s="14" t="s">
        <v>50</v>
      </c>
    </row>
    <row collapsed="false" customFormat="false" customHeight="true" hidden="false" ht="27" outlineLevel="0" r="1106">
      <c r="A1106" s="13" t="s">
        <v>2323</v>
      </c>
      <c r="B1106" s="14" t="s">
        <v>2324</v>
      </c>
      <c r="D1106" s="20"/>
      <c r="E1106" s="21" t="s">
        <v>57</v>
      </c>
      <c r="F1106" s="14" t="s">
        <v>50</v>
      </c>
      <c r="H1106" s="14" t="s">
        <v>52</v>
      </c>
    </row>
    <row collapsed="false" customFormat="false" customHeight="true" hidden="false" ht="27" outlineLevel="0" r="1107">
      <c r="A1107" s="13" t="s">
        <v>2325</v>
      </c>
      <c r="B1107" s="14" t="s">
        <v>2326</v>
      </c>
      <c r="C1107" s="14" t="s">
        <v>2327</v>
      </c>
      <c r="D1107" s="20" t="s">
        <v>2328</v>
      </c>
      <c r="E1107" s="23" t="s">
        <v>113</v>
      </c>
    </row>
    <row collapsed="false" customFormat="false" customHeight="true" hidden="false" ht="27" outlineLevel="0" r="1108">
      <c r="A1108" s="13" t="s">
        <v>2329</v>
      </c>
      <c r="B1108" s="14" t="s">
        <v>2330</v>
      </c>
      <c r="D1108" s="20"/>
      <c r="E1108" s="21" t="s">
        <v>57</v>
      </c>
      <c r="F1108" s="14" t="s">
        <v>50</v>
      </c>
      <c r="H1108" s="14" t="s">
        <v>52</v>
      </c>
    </row>
    <row collapsed="false" customFormat="false" customHeight="true" hidden="false" ht="27" outlineLevel="0" r="1109">
      <c r="A1109" s="13" t="s">
        <v>2331</v>
      </c>
      <c r="B1109" s="14" t="s">
        <v>2332</v>
      </c>
      <c r="C1109" s="14" t="s">
        <v>2333</v>
      </c>
      <c r="D1109" s="20"/>
      <c r="E1109" s="21" t="s">
        <v>57</v>
      </c>
      <c r="F1109" s="14" t="s">
        <v>50</v>
      </c>
    </row>
    <row collapsed="false" customFormat="false" customHeight="true" hidden="false" ht="27" outlineLevel="0" r="1110">
      <c r="A1110" s="13" t="s">
        <v>2334</v>
      </c>
      <c r="B1110" s="14" t="s">
        <v>2335</v>
      </c>
      <c r="D1110" s="20" t="s">
        <v>2336</v>
      </c>
      <c r="E1110" s="21" t="s">
        <v>57</v>
      </c>
      <c r="F1110" s="14" t="s">
        <v>50</v>
      </c>
      <c r="H1110" s="14" t="s">
        <v>52</v>
      </c>
    </row>
    <row collapsed="false" customFormat="false" customHeight="true" hidden="false" ht="27" outlineLevel="0" r="1111">
      <c r="A1111" s="13" t="s">
        <v>2337</v>
      </c>
      <c r="B1111" s="14" t="s">
        <v>2338</v>
      </c>
      <c r="D1111" s="20"/>
      <c r="E1111" s="22" t="s">
        <v>60</v>
      </c>
      <c r="F1111" s="14" t="s">
        <v>50</v>
      </c>
      <c r="H1111" s="14" t="s">
        <v>52</v>
      </c>
    </row>
    <row collapsed="false" customFormat="false" customHeight="true" hidden="false" ht="27" outlineLevel="0" r="1112">
      <c r="A1112" s="13" t="s">
        <v>2339</v>
      </c>
      <c r="B1112" s="14" t="s">
        <v>2340</v>
      </c>
      <c r="D1112" s="20"/>
      <c r="E1112" s="21" t="s">
        <v>57</v>
      </c>
      <c r="G1112" s="14" t="s">
        <v>51</v>
      </c>
      <c r="H1112" s="14" t="s">
        <v>52</v>
      </c>
    </row>
    <row collapsed="false" customFormat="false" customHeight="true" hidden="false" ht="27" outlineLevel="0" r="1113">
      <c r="A1113" s="13" t="s">
        <v>728</v>
      </c>
      <c r="B1113" s="14" t="s">
        <v>729</v>
      </c>
      <c r="D1113" s="20"/>
      <c r="E1113" s="21" t="s">
        <v>57</v>
      </c>
      <c r="F1113" s="14" t="s">
        <v>50</v>
      </c>
      <c r="H1113" s="14" t="s">
        <v>52</v>
      </c>
    </row>
    <row collapsed="false" customFormat="false" customHeight="true" hidden="false" ht="27" outlineLevel="0" r="1114">
      <c r="A1114" s="13" t="s">
        <v>732</v>
      </c>
      <c r="B1114" s="14" t="s">
        <v>731</v>
      </c>
      <c r="C1114" s="14" t="s">
        <v>733</v>
      </c>
      <c r="D1114" s="20"/>
      <c r="E1114" s="22" t="s">
        <v>60</v>
      </c>
      <c r="F1114" s="14" t="s">
        <v>50</v>
      </c>
    </row>
    <row collapsed="false" customFormat="false" customHeight="true" hidden="false" ht="27" outlineLevel="0" r="1115">
      <c r="A1115" s="13" t="s">
        <v>2341</v>
      </c>
      <c r="B1115" s="14" t="s">
        <v>2342</v>
      </c>
      <c r="D1115" s="20"/>
      <c r="E1115" s="21" t="s">
        <v>57</v>
      </c>
      <c r="F1115" s="14" t="s">
        <v>50</v>
      </c>
      <c r="H1115" s="14" t="s">
        <v>52</v>
      </c>
    </row>
    <row collapsed="false" customFormat="false" customHeight="true" hidden="false" ht="27" outlineLevel="0" r="1116">
      <c r="A1116" s="13" t="s">
        <v>2343</v>
      </c>
      <c r="B1116" s="14" t="s">
        <v>2344</v>
      </c>
      <c r="D1116" s="20" t="s">
        <v>2345</v>
      </c>
      <c r="E1116" s="23" t="s">
        <v>113</v>
      </c>
      <c r="F1116" s="14" t="s">
        <v>50</v>
      </c>
      <c r="H1116" s="14" t="s">
        <v>52</v>
      </c>
    </row>
    <row collapsed="false" customFormat="false" customHeight="true" hidden="false" ht="27" outlineLevel="0" r="1117">
      <c r="A1117" s="13" t="s">
        <v>2346</v>
      </c>
      <c r="B1117" s="14" t="s">
        <v>2347</v>
      </c>
      <c r="D1117" s="20"/>
      <c r="E1117" s="21" t="s">
        <v>57</v>
      </c>
      <c r="F1117" s="14" t="s">
        <v>50</v>
      </c>
      <c r="G1117" s="14" t="s">
        <v>51</v>
      </c>
      <c r="H1117" s="14" t="s">
        <v>52</v>
      </c>
    </row>
    <row collapsed="false" customFormat="false" customHeight="true" hidden="false" ht="27" outlineLevel="0" r="1118">
      <c r="A1118" s="13" t="s">
        <v>2348</v>
      </c>
      <c r="B1118" s="14" t="s">
        <v>2349</v>
      </c>
      <c r="C1118" s="14" t="s">
        <v>2350</v>
      </c>
      <c r="D1118" s="20"/>
      <c r="E1118" s="21" t="s">
        <v>57</v>
      </c>
      <c r="F1118" s="14" t="s">
        <v>50</v>
      </c>
      <c r="H1118" s="14" t="s">
        <v>52</v>
      </c>
    </row>
    <row collapsed="false" customFormat="false" customHeight="true" hidden="false" ht="27" outlineLevel="0" r="1119">
      <c r="A1119" s="13" t="s">
        <v>2351</v>
      </c>
      <c r="B1119" s="14" t="s">
        <v>2352</v>
      </c>
      <c r="D1119" s="20"/>
      <c r="E1119" s="21" t="s">
        <v>57</v>
      </c>
      <c r="F1119" s="14" t="s">
        <v>50</v>
      </c>
      <c r="H1119" s="14" t="s">
        <v>52</v>
      </c>
    </row>
    <row collapsed="false" customFormat="false" customHeight="true" hidden="false" ht="27" outlineLevel="0" r="1120">
      <c r="A1120" s="13" t="s">
        <v>2353</v>
      </c>
      <c r="B1120" s="14" t="s">
        <v>2354</v>
      </c>
      <c r="C1120" s="14" t="s">
        <v>2355</v>
      </c>
      <c r="D1120" s="20"/>
      <c r="E1120" s="21" t="s">
        <v>57</v>
      </c>
      <c r="F1120" s="14" t="s">
        <v>50</v>
      </c>
      <c r="H1120" s="14" t="s">
        <v>52</v>
      </c>
    </row>
    <row collapsed="false" customFormat="false" customHeight="true" hidden="false" ht="27" outlineLevel="0" r="1121">
      <c r="A1121" s="13" t="s">
        <v>2356</v>
      </c>
      <c r="B1121" s="14" t="s">
        <v>2357</v>
      </c>
      <c r="D1121" s="20"/>
      <c r="E1121" s="23" t="s">
        <v>113</v>
      </c>
      <c r="F1121" s="14" t="s">
        <v>50</v>
      </c>
      <c r="G1121" s="14" t="s">
        <v>51</v>
      </c>
    </row>
    <row collapsed="false" customFormat="false" customHeight="true" hidden="false" ht="27" outlineLevel="0" r="1122">
      <c r="A1122" s="13" t="s">
        <v>2358</v>
      </c>
      <c r="B1122" s="14" t="s">
        <v>2359</v>
      </c>
      <c r="D1122" s="20"/>
      <c r="E1122" s="21" t="s">
        <v>57</v>
      </c>
      <c r="F1122" s="14" t="s">
        <v>50</v>
      </c>
      <c r="G1122" s="14" t="s">
        <v>51</v>
      </c>
      <c r="H1122" s="14" t="s">
        <v>52</v>
      </c>
    </row>
    <row collapsed="false" customFormat="false" customHeight="true" hidden="false" ht="27" outlineLevel="0" r="1123">
      <c r="A1123" s="13" t="s">
        <v>721</v>
      </c>
      <c r="B1123" s="14" t="s">
        <v>695</v>
      </c>
      <c r="D1123" s="20"/>
      <c r="E1123" s="21" t="s">
        <v>57</v>
      </c>
      <c r="F1123" s="14" t="s">
        <v>50</v>
      </c>
      <c r="G1123" s="14" t="s">
        <v>51</v>
      </c>
      <c r="H1123" s="14" t="s">
        <v>52</v>
      </c>
    </row>
    <row collapsed="false" customFormat="false" customHeight="true" hidden="false" ht="27" outlineLevel="0" r="1124">
      <c r="A1124" s="13" t="s">
        <v>2360</v>
      </c>
      <c r="B1124" s="14" t="s">
        <v>2361</v>
      </c>
      <c r="D1124" s="20"/>
      <c r="E1124" s="21" t="s">
        <v>57</v>
      </c>
      <c r="F1124" s="14" t="s">
        <v>50</v>
      </c>
      <c r="G1124" s="14" t="s">
        <v>51</v>
      </c>
      <c r="H1124" s="14" t="s">
        <v>52</v>
      </c>
    </row>
    <row collapsed="false" customFormat="false" customHeight="true" hidden="false" ht="27" outlineLevel="0" r="1125">
      <c r="A1125" s="13" t="s">
        <v>2362</v>
      </c>
      <c r="B1125" s="14" t="s">
        <v>2363</v>
      </c>
      <c r="D1125" s="20"/>
      <c r="E1125" s="21" t="s">
        <v>57</v>
      </c>
      <c r="F1125" s="14" t="s">
        <v>50</v>
      </c>
      <c r="G1125" s="14" t="s">
        <v>51</v>
      </c>
      <c r="H1125" s="14" t="s">
        <v>52</v>
      </c>
    </row>
    <row collapsed="false" customFormat="false" customHeight="true" hidden="false" ht="27" outlineLevel="0" r="1126">
      <c r="A1126" s="13" t="s">
        <v>2364</v>
      </c>
      <c r="B1126" s="14" t="s">
        <v>2365</v>
      </c>
      <c r="D1126" s="20"/>
      <c r="E1126" s="21" t="s">
        <v>57</v>
      </c>
      <c r="F1126" s="14" t="s">
        <v>50</v>
      </c>
      <c r="H1126" s="14" t="s">
        <v>52</v>
      </c>
    </row>
    <row collapsed="false" customFormat="false" customHeight="true" hidden="false" ht="27" outlineLevel="0" r="1127">
      <c r="A1127" s="13" t="s">
        <v>2366</v>
      </c>
      <c r="B1127" s="14" t="s">
        <v>2367</v>
      </c>
      <c r="D1127" s="20"/>
      <c r="E1127" s="21" t="s">
        <v>57</v>
      </c>
      <c r="F1127" s="14" t="s">
        <v>50</v>
      </c>
      <c r="H1127" s="14" t="s">
        <v>52</v>
      </c>
    </row>
    <row collapsed="false" customFormat="false" customHeight="true" hidden="false" ht="27" outlineLevel="0" r="1128">
      <c r="A1128" s="24" t="s">
        <v>2368</v>
      </c>
      <c r="B1128" s="25"/>
      <c r="C1128" s="25"/>
      <c r="D1128" s="25"/>
      <c r="E1128" s="25"/>
      <c r="F1128" s="25"/>
      <c r="G1128" s="25"/>
      <c r="H1128" s="25"/>
    </row>
    <row collapsed="false" customFormat="false" customHeight="true" hidden="false" ht="27" outlineLevel="0" r="1129">
      <c r="A1129" s="13" t="s">
        <v>2369</v>
      </c>
      <c r="B1129" s="14" t="s">
        <v>2370</v>
      </c>
      <c r="D1129" s="20"/>
      <c r="E1129" s="21" t="s">
        <v>57</v>
      </c>
      <c r="F1129" s="14" t="s">
        <v>50</v>
      </c>
      <c r="G1129" s="14" t="s">
        <v>51</v>
      </c>
      <c r="H1129" s="14" t="s">
        <v>52</v>
      </c>
    </row>
    <row collapsed="false" customFormat="false" customHeight="true" hidden="false" ht="27" outlineLevel="0" r="1130">
      <c r="A1130" s="13" t="s">
        <v>2371</v>
      </c>
      <c r="B1130" s="14" t="s">
        <v>2372</v>
      </c>
      <c r="C1130" s="14" t="s">
        <v>2373</v>
      </c>
      <c r="D1130" s="20"/>
      <c r="E1130" s="21" t="s">
        <v>57</v>
      </c>
      <c r="F1130" s="14" t="s">
        <v>50</v>
      </c>
      <c r="G1130" s="14" t="s">
        <v>51</v>
      </c>
      <c r="H1130" s="14" t="s">
        <v>52</v>
      </c>
    </row>
    <row collapsed="false" customFormat="false" customHeight="true" hidden="false" ht="27" outlineLevel="0" r="1131">
      <c r="A1131" s="13" t="s">
        <v>2374</v>
      </c>
      <c r="B1131" s="14" t="s">
        <v>2375</v>
      </c>
      <c r="D1131" s="20"/>
      <c r="E1131" s="21" t="s">
        <v>57</v>
      </c>
      <c r="F1131" s="14" t="s">
        <v>50</v>
      </c>
    </row>
    <row collapsed="false" customFormat="false" customHeight="true" hidden="false" ht="27" outlineLevel="0" r="1132">
      <c r="A1132" s="13" t="s">
        <v>2376</v>
      </c>
      <c r="B1132" s="14" t="s">
        <v>2377</v>
      </c>
      <c r="D1132" s="20"/>
      <c r="E1132" s="21" t="s">
        <v>57</v>
      </c>
      <c r="F1132" s="14" t="s">
        <v>50</v>
      </c>
    </row>
    <row collapsed="false" customFormat="false" customHeight="true" hidden="false" ht="27" outlineLevel="0" r="1133">
      <c r="A1133" s="13" t="s">
        <v>2378</v>
      </c>
      <c r="B1133" s="14" t="s">
        <v>2379</v>
      </c>
      <c r="D1133" s="20"/>
      <c r="E1133" s="21" t="s">
        <v>57</v>
      </c>
      <c r="F1133" s="14" t="s">
        <v>50</v>
      </c>
    </row>
    <row collapsed="false" customFormat="false" customHeight="true" hidden="false" ht="27" outlineLevel="0" r="1134">
      <c r="A1134" s="13" t="s">
        <v>2380</v>
      </c>
      <c r="B1134" s="14" t="s">
        <v>2381</v>
      </c>
      <c r="D1134" s="20"/>
      <c r="E1134" s="21" t="s">
        <v>57</v>
      </c>
      <c r="F1134" s="14" t="s">
        <v>50</v>
      </c>
    </row>
    <row collapsed="false" customFormat="false" customHeight="true" hidden="false" ht="27" outlineLevel="0" r="1135">
      <c r="A1135" s="13" t="s">
        <v>2382</v>
      </c>
      <c r="B1135" s="14" t="s">
        <v>2383</v>
      </c>
      <c r="D1135" s="20"/>
      <c r="E1135" s="21" t="s">
        <v>57</v>
      </c>
      <c r="F1135" s="14" t="s">
        <v>50</v>
      </c>
      <c r="G1135" s="14" t="s">
        <v>51</v>
      </c>
      <c r="H1135" s="14" t="s">
        <v>52</v>
      </c>
    </row>
    <row collapsed="false" customFormat="false" customHeight="true" hidden="false" ht="27" outlineLevel="0" r="1136">
      <c r="A1136" s="13" t="s">
        <v>2384</v>
      </c>
      <c r="B1136" s="14" t="s">
        <v>2385</v>
      </c>
      <c r="D1136" s="20"/>
      <c r="E1136" s="21" t="s">
        <v>57</v>
      </c>
      <c r="F1136" s="14" t="s">
        <v>50</v>
      </c>
      <c r="G1136" s="14" t="s">
        <v>51</v>
      </c>
      <c r="H1136" s="14" t="s">
        <v>52</v>
      </c>
    </row>
    <row collapsed="false" customFormat="false" customHeight="true" hidden="false" ht="27" outlineLevel="0" r="1137">
      <c r="A1137" s="13" t="s">
        <v>2386</v>
      </c>
      <c r="B1137" s="14" t="s">
        <v>2387</v>
      </c>
      <c r="D1137" s="20"/>
      <c r="E1137" s="23" t="s">
        <v>113</v>
      </c>
      <c r="F1137" s="14" t="s">
        <v>50</v>
      </c>
      <c r="G1137" s="14" t="s">
        <v>51</v>
      </c>
      <c r="H1137" s="14" t="s">
        <v>52</v>
      </c>
    </row>
    <row collapsed="false" customFormat="false" customHeight="true" hidden="false" ht="27" outlineLevel="0" r="1138">
      <c r="A1138" s="13" t="s">
        <v>2388</v>
      </c>
      <c r="B1138" s="14" t="s">
        <v>2389</v>
      </c>
      <c r="D1138" s="20"/>
      <c r="E1138" s="21" t="s">
        <v>57</v>
      </c>
      <c r="F1138" s="14" t="s">
        <v>50</v>
      </c>
    </row>
    <row collapsed="false" customFormat="false" customHeight="true" hidden="false" ht="27" outlineLevel="0" r="1139">
      <c r="A1139" s="13" t="s">
        <v>2390</v>
      </c>
      <c r="B1139" s="14" t="s">
        <v>2391</v>
      </c>
      <c r="D1139" s="20"/>
      <c r="E1139" s="21" t="s">
        <v>57</v>
      </c>
      <c r="F1139" s="14" t="s">
        <v>50</v>
      </c>
    </row>
    <row collapsed="false" customFormat="false" customHeight="true" hidden="false" ht="27" outlineLevel="0" r="1140">
      <c r="A1140" s="13" t="s">
        <v>2392</v>
      </c>
      <c r="B1140" s="14" t="s">
        <v>2393</v>
      </c>
      <c r="D1140" s="20"/>
      <c r="E1140" s="21" t="s">
        <v>57</v>
      </c>
      <c r="F1140" s="14" t="s">
        <v>50</v>
      </c>
      <c r="H1140" s="14" t="s">
        <v>52</v>
      </c>
    </row>
    <row collapsed="false" customFormat="false" customHeight="true" hidden="false" ht="27" outlineLevel="0" r="1141">
      <c r="A1141" s="13" t="s">
        <v>2394</v>
      </c>
      <c r="B1141" s="14" t="s">
        <v>2395</v>
      </c>
      <c r="D1141" s="20"/>
      <c r="E1141" s="21" t="s">
        <v>57</v>
      </c>
      <c r="F1141" s="14" t="s">
        <v>50</v>
      </c>
      <c r="H1141" s="14" t="s">
        <v>52</v>
      </c>
    </row>
    <row collapsed="false" customFormat="false" customHeight="true" hidden="false" ht="27" outlineLevel="0" r="1142">
      <c r="A1142" s="13" t="s">
        <v>2396</v>
      </c>
      <c r="B1142" s="14" t="s">
        <v>2397</v>
      </c>
      <c r="D1142" s="20"/>
      <c r="E1142" s="21" t="s">
        <v>57</v>
      </c>
      <c r="F1142" s="14" t="s">
        <v>50</v>
      </c>
      <c r="H1142" s="14" t="s">
        <v>52</v>
      </c>
    </row>
    <row collapsed="false" customFormat="false" customHeight="true" hidden="false" ht="27" outlineLevel="0" r="1143">
      <c r="A1143" s="13" t="s">
        <v>2398</v>
      </c>
      <c r="B1143" s="14" t="s">
        <v>2399</v>
      </c>
      <c r="D1143" s="20"/>
      <c r="E1143" s="21" t="s">
        <v>57</v>
      </c>
      <c r="F1143" s="14" t="s">
        <v>50</v>
      </c>
      <c r="H1143" s="14" t="s">
        <v>52</v>
      </c>
    </row>
    <row collapsed="false" customFormat="false" customHeight="true" hidden="false" ht="27" outlineLevel="0" r="1144">
      <c r="A1144" s="13" t="s">
        <v>2400</v>
      </c>
      <c r="B1144" s="14" t="s">
        <v>2401</v>
      </c>
      <c r="D1144" s="20"/>
      <c r="E1144" s="21" t="s">
        <v>57</v>
      </c>
      <c r="F1144" s="14" t="s">
        <v>50</v>
      </c>
      <c r="G1144" s="14" t="s">
        <v>51</v>
      </c>
      <c r="H1144" s="14" t="s">
        <v>52</v>
      </c>
    </row>
    <row collapsed="false" customFormat="false" customHeight="true" hidden="false" ht="27" outlineLevel="0" r="1145">
      <c r="A1145" s="13" t="s">
        <v>2402</v>
      </c>
      <c r="B1145" s="14" t="s">
        <v>2403</v>
      </c>
      <c r="D1145" s="20"/>
      <c r="E1145" s="21" t="s">
        <v>57</v>
      </c>
      <c r="F1145" s="14" t="s">
        <v>50</v>
      </c>
      <c r="G1145" s="14" t="s">
        <v>51</v>
      </c>
      <c r="H1145" s="14" t="s">
        <v>52</v>
      </c>
    </row>
    <row collapsed="false" customFormat="false" customHeight="true" hidden="false" ht="27" outlineLevel="0" r="1146">
      <c r="A1146" s="13" t="s">
        <v>2404</v>
      </c>
      <c r="B1146" s="14" t="s">
        <v>2405</v>
      </c>
      <c r="D1146" s="20"/>
      <c r="E1146" s="21" t="s">
        <v>57</v>
      </c>
      <c r="F1146" s="14" t="s">
        <v>50</v>
      </c>
      <c r="H1146" s="14" t="s">
        <v>52</v>
      </c>
    </row>
    <row collapsed="false" customFormat="false" customHeight="true" hidden="false" ht="27" outlineLevel="0" r="1147">
      <c r="A1147" s="13" t="s">
        <v>2406</v>
      </c>
      <c r="B1147" s="14" t="s">
        <v>2407</v>
      </c>
      <c r="D1147" s="20"/>
      <c r="E1147" s="21" t="s">
        <v>57</v>
      </c>
      <c r="F1147" s="14" t="s">
        <v>50</v>
      </c>
      <c r="H1147" s="14" t="s">
        <v>52</v>
      </c>
    </row>
    <row collapsed="false" customFormat="false" customHeight="true" hidden="false" ht="27" outlineLevel="0" r="1148">
      <c r="A1148" s="13" t="s">
        <v>2408</v>
      </c>
      <c r="B1148" s="14" t="s">
        <v>2409</v>
      </c>
      <c r="D1148" s="20"/>
      <c r="E1148" s="22" t="s">
        <v>60</v>
      </c>
      <c r="F1148" s="14" t="s">
        <v>50</v>
      </c>
    </row>
    <row collapsed="false" customFormat="false" customHeight="true" hidden="false" ht="27" outlineLevel="0" r="1149">
      <c r="A1149" s="13" t="s">
        <v>2410</v>
      </c>
      <c r="B1149" s="14" t="s">
        <v>2411</v>
      </c>
      <c r="C1149" s="14" t="s">
        <v>2412</v>
      </c>
      <c r="D1149" s="20"/>
      <c r="E1149" s="21" t="s">
        <v>57</v>
      </c>
      <c r="F1149" s="14" t="s">
        <v>50</v>
      </c>
      <c r="H1149" s="14" t="s">
        <v>52</v>
      </c>
    </row>
    <row collapsed="false" customFormat="false" customHeight="true" hidden="false" ht="27" outlineLevel="0" r="1150">
      <c r="A1150" s="13" t="s">
        <v>2413</v>
      </c>
      <c r="B1150" s="14" t="s">
        <v>2414</v>
      </c>
      <c r="D1150" s="20"/>
      <c r="E1150" s="21" t="s">
        <v>57</v>
      </c>
      <c r="F1150" s="14" t="s">
        <v>50</v>
      </c>
    </row>
    <row collapsed="false" customFormat="false" customHeight="true" hidden="false" ht="27" outlineLevel="0" r="1151">
      <c r="A1151" s="13" t="s">
        <v>2415</v>
      </c>
      <c r="B1151" s="14" t="s">
        <v>2416</v>
      </c>
      <c r="D1151" s="20"/>
      <c r="E1151" s="21" t="s">
        <v>57</v>
      </c>
      <c r="F1151" s="14" t="s">
        <v>50</v>
      </c>
    </row>
    <row collapsed="false" customFormat="false" customHeight="true" hidden="false" ht="27" outlineLevel="0" r="1152">
      <c r="A1152" s="13" t="s">
        <v>2417</v>
      </c>
      <c r="B1152" s="14" t="s">
        <v>2418</v>
      </c>
      <c r="D1152" s="20"/>
      <c r="E1152" s="21" t="s">
        <v>57</v>
      </c>
      <c r="F1152" s="14" t="s">
        <v>50</v>
      </c>
      <c r="G1152" s="14" t="s">
        <v>51</v>
      </c>
      <c r="H1152" s="14" t="s">
        <v>52</v>
      </c>
    </row>
    <row collapsed="false" customFormat="false" customHeight="true" hidden="false" ht="27" outlineLevel="0" r="1153">
      <c r="A1153" s="13" t="s">
        <v>2419</v>
      </c>
      <c r="B1153" s="14" t="s">
        <v>2420</v>
      </c>
      <c r="E1153" s="21" t="s">
        <v>57</v>
      </c>
      <c r="F1153" s="14" t="s">
        <v>50</v>
      </c>
    </row>
    <row collapsed="false" customFormat="false" customHeight="true" hidden="false" ht="27" outlineLevel="0" r="1154">
      <c r="A1154" s="24" t="s">
        <v>2421</v>
      </c>
      <c r="B1154" s="25"/>
      <c r="C1154" s="25"/>
      <c r="D1154" s="25"/>
      <c r="E1154" s="25"/>
      <c r="F1154" s="25"/>
      <c r="G1154" s="25"/>
      <c r="H1154" s="25"/>
    </row>
    <row collapsed="false" customFormat="false" customHeight="true" hidden="false" ht="27" outlineLevel="0" r="1155">
      <c r="A1155" s="13" t="s">
        <v>2422</v>
      </c>
      <c r="B1155" s="14" t="s">
        <v>2423</v>
      </c>
      <c r="D1155" s="20"/>
      <c r="E1155" s="21" t="s">
        <v>57</v>
      </c>
      <c r="F1155" s="14" t="s">
        <v>50</v>
      </c>
      <c r="H1155" s="14" t="s">
        <v>52</v>
      </c>
    </row>
    <row collapsed="false" customFormat="false" customHeight="true" hidden="false" ht="27" outlineLevel="0" r="1156">
      <c r="A1156" s="13" t="s">
        <v>2424</v>
      </c>
      <c r="B1156" s="14" t="s">
        <v>2425</v>
      </c>
      <c r="D1156" s="20"/>
      <c r="E1156" s="22" t="s">
        <v>60</v>
      </c>
      <c r="F1156" s="14" t="s">
        <v>50</v>
      </c>
    </row>
    <row collapsed="false" customFormat="false" customHeight="true" hidden="false" ht="27" outlineLevel="0" r="1157">
      <c r="A1157" s="13" t="s">
        <v>2426</v>
      </c>
      <c r="B1157" s="14" t="s">
        <v>2427</v>
      </c>
      <c r="C1157" s="14" t="s">
        <v>2428</v>
      </c>
      <c r="D1157" s="20"/>
      <c r="E1157" s="22" t="s">
        <v>60</v>
      </c>
      <c r="F1157" s="14" t="s">
        <v>50</v>
      </c>
    </row>
    <row collapsed="false" customFormat="false" customHeight="false" hidden="false" ht="60" outlineLevel="0" r="1158">
      <c r="A1158" s="13" t="s">
        <v>2429</v>
      </c>
      <c r="B1158" s="14" t="s">
        <v>2430</v>
      </c>
      <c r="C1158" s="14" t="s">
        <v>2431</v>
      </c>
      <c r="D1158" s="20"/>
      <c r="E1158" s="21" t="s">
        <v>57</v>
      </c>
      <c r="F1158" s="14" t="s">
        <v>50</v>
      </c>
    </row>
    <row collapsed="false" customFormat="false" customHeight="false" hidden="false" ht="30" outlineLevel="0" r="1159">
      <c r="A1159" s="13" t="s">
        <v>2432</v>
      </c>
      <c r="B1159" s="14" t="s">
        <v>2433</v>
      </c>
      <c r="C1159" s="14" t="s">
        <v>2434</v>
      </c>
      <c r="D1159" s="20" t="s">
        <v>2435</v>
      </c>
      <c r="E1159" s="22" t="s">
        <v>60</v>
      </c>
      <c r="F1159" s="14" t="s">
        <v>50</v>
      </c>
      <c r="H1159" s="14" t="s">
        <v>52</v>
      </c>
    </row>
    <row collapsed="false" customFormat="false" customHeight="true" hidden="false" ht="27" outlineLevel="0" r="1160">
      <c r="A1160" s="13" t="s">
        <v>2436</v>
      </c>
      <c r="B1160" s="14" t="s">
        <v>2437</v>
      </c>
      <c r="D1160" s="20"/>
      <c r="E1160" s="22" t="s">
        <v>60</v>
      </c>
      <c r="F1160" s="14" t="s">
        <v>50</v>
      </c>
    </row>
    <row collapsed="false" customFormat="false" customHeight="true" hidden="false" ht="27" outlineLevel="0" r="1161">
      <c r="A1161" s="13" t="s">
        <v>2438</v>
      </c>
      <c r="B1161" s="14" t="s">
        <v>2439</v>
      </c>
      <c r="C1161" s="14" t="s">
        <v>2440</v>
      </c>
      <c r="D1161" s="20"/>
      <c r="E1161" s="21" t="s">
        <v>57</v>
      </c>
      <c r="F1161" s="14" t="s">
        <v>50</v>
      </c>
      <c r="G1161" s="14" t="s">
        <v>51</v>
      </c>
      <c r="H1161" s="14" t="s">
        <v>52</v>
      </c>
    </row>
    <row collapsed="false" customFormat="false" customHeight="true" hidden="false" ht="27" outlineLevel="0" r="1162">
      <c r="A1162" s="13" t="s">
        <v>2441</v>
      </c>
      <c r="B1162" s="14" t="s">
        <v>2442</v>
      </c>
      <c r="C1162" s="14" t="s">
        <v>2440</v>
      </c>
      <c r="D1162" s="20"/>
      <c r="E1162" s="21" t="s">
        <v>57</v>
      </c>
      <c r="F1162" s="14" t="s">
        <v>50</v>
      </c>
      <c r="G1162" s="14" t="s">
        <v>51</v>
      </c>
      <c r="H1162" s="14" t="s">
        <v>52</v>
      </c>
    </row>
    <row collapsed="false" customFormat="false" customHeight="true" hidden="false" ht="27" outlineLevel="0" r="1163">
      <c r="A1163" s="13" t="s">
        <v>2443</v>
      </c>
      <c r="B1163" s="14" t="s">
        <v>2444</v>
      </c>
      <c r="C1163" s="14" t="s">
        <v>2440</v>
      </c>
      <c r="D1163" s="20"/>
      <c r="E1163" s="21" t="s">
        <v>57</v>
      </c>
      <c r="F1163" s="14" t="s">
        <v>50</v>
      </c>
      <c r="G1163" s="14" t="s">
        <v>51</v>
      </c>
      <c r="H1163" s="14" t="s">
        <v>52</v>
      </c>
    </row>
    <row collapsed="false" customFormat="false" customHeight="true" hidden="false" ht="27" outlineLevel="0" r="1164">
      <c r="A1164" s="13" t="s">
        <v>2445</v>
      </c>
      <c r="B1164" s="14" t="s">
        <v>2446</v>
      </c>
      <c r="C1164" s="14" t="s">
        <v>2447</v>
      </c>
      <c r="D1164" s="20"/>
      <c r="E1164" s="21" t="s">
        <v>57</v>
      </c>
      <c r="F1164" s="14" t="s">
        <v>50</v>
      </c>
    </row>
    <row collapsed="false" customFormat="false" customHeight="true" hidden="false" ht="27" outlineLevel="0" r="1165">
      <c r="A1165" s="13" t="s">
        <v>2448</v>
      </c>
      <c r="B1165" s="14" t="s">
        <v>2449</v>
      </c>
      <c r="C1165" s="14" t="s">
        <v>2440</v>
      </c>
      <c r="D1165" s="20"/>
      <c r="E1165" s="23" t="s">
        <v>113</v>
      </c>
      <c r="F1165" s="14" t="s">
        <v>50</v>
      </c>
      <c r="G1165" s="14" t="s">
        <v>51</v>
      </c>
      <c r="H1165" s="14" t="s">
        <v>52</v>
      </c>
    </row>
    <row collapsed="false" customFormat="false" customHeight="true" hidden="false" ht="27" outlineLevel="0" r="1166">
      <c r="A1166" s="13" t="s">
        <v>2450</v>
      </c>
      <c r="B1166" s="14" t="s">
        <v>2451</v>
      </c>
      <c r="C1166" s="14" t="s">
        <v>2440</v>
      </c>
      <c r="D1166" s="20"/>
      <c r="E1166" s="23" t="s">
        <v>113</v>
      </c>
      <c r="F1166" s="14" t="s">
        <v>50</v>
      </c>
      <c r="G1166" s="14" t="s">
        <v>51</v>
      </c>
      <c r="H1166" s="14" t="s">
        <v>52</v>
      </c>
    </row>
    <row collapsed="false" customFormat="false" customHeight="true" hidden="false" ht="27" outlineLevel="0" r="1167">
      <c r="A1167" s="13" t="s">
        <v>2452</v>
      </c>
      <c r="B1167" s="14" t="s">
        <v>2453</v>
      </c>
      <c r="C1167" s="14" t="s">
        <v>2440</v>
      </c>
      <c r="D1167" s="20"/>
      <c r="E1167" s="23" t="s">
        <v>113</v>
      </c>
      <c r="F1167" s="14" t="s">
        <v>50</v>
      </c>
      <c r="G1167" s="14" t="s">
        <v>51</v>
      </c>
      <c r="H1167" s="14" t="s">
        <v>52</v>
      </c>
    </row>
    <row collapsed="false" customFormat="false" customHeight="true" hidden="false" ht="27" outlineLevel="0" r="1168">
      <c r="A1168" s="13" t="s">
        <v>2454</v>
      </c>
      <c r="B1168" s="14" t="s">
        <v>2455</v>
      </c>
      <c r="C1168" s="14" t="s">
        <v>2456</v>
      </c>
      <c r="D1168" s="20"/>
      <c r="E1168" s="21" t="s">
        <v>57</v>
      </c>
      <c r="F1168" s="14" t="s">
        <v>50</v>
      </c>
      <c r="H1168" s="14" t="s">
        <v>52</v>
      </c>
    </row>
    <row collapsed="false" customFormat="false" customHeight="true" hidden="false" ht="27" outlineLevel="0" r="1169">
      <c r="A1169" s="13" t="s">
        <v>2457</v>
      </c>
      <c r="B1169" s="14" t="s">
        <v>2458</v>
      </c>
      <c r="D1169" s="20"/>
      <c r="E1169" s="21" t="s">
        <v>57</v>
      </c>
      <c r="F1169" s="14" t="s">
        <v>50</v>
      </c>
      <c r="H1169" s="14" t="s">
        <v>52</v>
      </c>
    </row>
    <row collapsed="false" customFormat="false" customHeight="true" hidden="false" ht="27" outlineLevel="0" r="1170">
      <c r="A1170" s="13" t="s">
        <v>2459</v>
      </c>
      <c r="B1170" s="14" t="s">
        <v>2460</v>
      </c>
      <c r="D1170" s="20"/>
      <c r="E1170" s="21" t="s">
        <v>57</v>
      </c>
      <c r="F1170" s="14" t="s">
        <v>50</v>
      </c>
      <c r="H1170" s="14" t="s">
        <v>52</v>
      </c>
    </row>
    <row collapsed="false" customFormat="false" customHeight="true" hidden="false" ht="27" outlineLevel="0" r="1171">
      <c r="A1171" s="13" t="s">
        <v>2461</v>
      </c>
      <c r="B1171" s="14" t="s">
        <v>2462</v>
      </c>
      <c r="D1171" s="20"/>
      <c r="E1171" s="21" t="s">
        <v>57</v>
      </c>
      <c r="F1171" s="14" t="s">
        <v>50</v>
      </c>
      <c r="H1171" s="14" t="s">
        <v>52</v>
      </c>
    </row>
    <row collapsed="false" customFormat="false" customHeight="true" hidden="false" ht="27" outlineLevel="0" r="1172">
      <c r="A1172" s="13" t="s">
        <v>2463</v>
      </c>
      <c r="B1172" s="14" t="s">
        <v>2464</v>
      </c>
      <c r="D1172" s="20"/>
      <c r="E1172" s="21" t="s">
        <v>57</v>
      </c>
      <c r="F1172" s="14" t="s">
        <v>50</v>
      </c>
      <c r="H1172" s="14" t="s">
        <v>52</v>
      </c>
    </row>
    <row collapsed="false" customFormat="false" customHeight="true" hidden="false" ht="27" outlineLevel="0" r="1173">
      <c r="A1173" s="13" t="s">
        <v>2465</v>
      </c>
      <c r="B1173" s="14" t="s">
        <v>2466</v>
      </c>
      <c r="D1173" s="20"/>
      <c r="E1173" s="21" t="s">
        <v>57</v>
      </c>
      <c r="F1173" s="14" t="s">
        <v>50</v>
      </c>
    </row>
    <row collapsed="false" customFormat="false" customHeight="true" hidden="false" ht="27" outlineLevel="0" r="1174">
      <c r="A1174" s="13" t="s">
        <v>2467</v>
      </c>
      <c r="B1174" s="14" t="s">
        <v>2468</v>
      </c>
      <c r="D1174" s="20"/>
      <c r="E1174" s="21" t="s">
        <v>57</v>
      </c>
      <c r="F1174" s="14" t="s">
        <v>50</v>
      </c>
      <c r="H1174" s="14" t="s">
        <v>52</v>
      </c>
    </row>
    <row collapsed="false" customFormat="false" customHeight="true" hidden="false" ht="27" outlineLevel="0" r="1175">
      <c r="A1175" s="13" t="s">
        <v>2469</v>
      </c>
      <c r="B1175" s="14" t="s">
        <v>2470</v>
      </c>
      <c r="D1175" s="20"/>
      <c r="E1175" s="23" t="s">
        <v>113</v>
      </c>
      <c r="F1175" s="14" t="s">
        <v>50</v>
      </c>
    </row>
    <row collapsed="false" customFormat="false" customHeight="true" hidden="false" ht="27" outlineLevel="0" r="1176">
      <c r="A1176" s="13" t="s">
        <v>2471</v>
      </c>
      <c r="B1176" s="14" t="s">
        <v>2472</v>
      </c>
      <c r="D1176" s="20"/>
      <c r="E1176" s="21" t="s">
        <v>57</v>
      </c>
      <c r="F1176" s="14" t="s">
        <v>50</v>
      </c>
      <c r="H1176" s="14" t="s">
        <v>52</v>
      </c>
    </row>
    <row collapsed="false" customFormat="false" customHeight="true" hidden="false" ht="27" outlineLevel="0" r="1177">
      <c r="A1177" s="13" t="s">
        <v>2473</v>
      </c>
      <c r="B1177" s="14" t="s">
        <v>2474</v>
      </c>
      <c r="C1177" s="14" t="s">
        <v>2475</v>
      </c>
      <c r="D1177" s="20"/>
      <c r="E1177" s="21" t="s">
        <v>57</v>
      </c>
      <c r="F1177" s="14" t="s">
        <v>50</v>
      </c>
      <c r="H1177" s="14" t="s">
        <v>52</v>
      </c>
    </row>
    <row collapsed="false" customFormat="false" customHeight="true" hidden="false" ht="27" outlineLevel="0" r="1178">
      <c r="A1178" s="13" t="s">
        <v>2476</v>
      </c>
      <c r="B1178" s="14" t="s">
        <v>2477</v>
      </c>
      <c r="C1178" s="14" t="s">
        <v>2478</v>
      </c>
      <c r="D1178" s="20" t="s">
        <v>2479</v>
      </c>
      <c r="E1178" s="23" t="s">
        <v>113</v>
      </c>
      <c r="F1178" s="14" t="s">
        <v>50</v>
      </c>
      <c r="H1178" s="14" t="s">
        <v>52</v>
      </c>
    </row>
    <row collapsed="false" customFormat="false" customHeight="true" hidden="false" ht="27" outlineLevel="0" r="1179">
      <c r="A1179" s="13" t="s">
        <v>730</v>
      </c>
      <c r="B1179" s="14" t="s">
        <v>731</v>
      </c>
      <c r="D1179" s="20"/>
      <c r="E1179" s="22" t="s">
        <v>60</v>
      </c>
      <c r="F1179" s="14" t="s">
        <v>50</v>
      </c>
    </row>
    <row collapsed="false" customFormat="false" customHeight="true" hidden="false" ht="27" outlineLevel="0" r="1180">
      <c r="A1180" s="13" t="s">
        <v>2480</v>
      </c>
      <c r="B1180" s="14" t="s">
        <v>2481</v>
      </c>
      <c r="D1180" s="20"/>
      <c r="E1180" s="21" t="s">
        <v>57</v>
      </c>
      <c r="F1180" s="14" t="s">
        <v>50</v>
      </c>
      <c r="G1180" s="14" t="s">
        <v>51</v>
      </c>
      <c r="H1180" s="14" t="s">
        <v>52</v>
      </c>
    </row>
    <row collapsed="false" customFormat="false" customHeight="true" hidden="false" ht="27" outlineLevel="0" r="1181">
      <c r="A1181" s="13" t="s">
        <v>2482</v>
      </c>
      <c r="B1181" s="14" t="s">
        <v>2483</v>
      </c>
      <c r="C1181" s="14" t="s">
        <v>2484</v>
      </c>
      <c r="D1181" s="20"/>
      <c r="E1181" s="21" t="s">
        <v>57</v>
      </c>
      <c r="F1181" s="14" t="s">
        <v>50</v>
      </c>
      <c r="G1181" s="14" t="s">
        <v>51</v>
      </c>
      <c r="H1181" s="14" t="s">
        <v>52</v>
      </c>
    </row>
    <row collapsed="false" customFormat="false" customHeight="true" hidden="false" ht="27" outlineLevel="0" r="1182">
      <c r="A1182" s="24" t="s">
        <v>2485</v>
      </c>
      <c r="B1182" s="25"/>
      <c r="C1182" s="25"/>
      <c r="D1182" s="25"/>
      <c r="E1182" s="25"/>
      <c r="F1182" s="25"/>
      <c r="G1182" s="25"/>
      <c r="H1182" s="25"/>
    </row>
    <row collapsed="false" customFormat="false" customHeight="true" hidden="false" ht="27" outlineLevel="0" r="1183">
      <c r="A1183" s="13" t="s">
        <v>2486</v>
      </c>
      <c r="B1183" s="14" t="s">
        <v>2487</v>
      </c>
      <c r="D1183" s="20"/>
      <c r="E1183" s="23" t="s">
        <v>113</v>
      </c>
      <c r="F1183" s="14" t="s">
        <v>50</v>
      </c>
      <c r="H1183" s="14" t="s">
        <v>52</v>
      </c>
    </row>
    <row collapsed="false" customFormat="false" customHeight="true" hidden="false" ht="27" outlineLevel="0" r="1184">
      <c r="A1184" s="13" t="s">
        <v>2488</v>
      </c>
      <c r="B1184" s="14" t="s">
        <v>2489</v>
      </c>
      <c r="D1184" s="20"/>
      <c r="E1184" s="23" t="s">
        <v>113</v>
      </c>
      <c r="F1184" s="14" t="s">
        <v>50</v>
      </c>
      <c r="H1184" s="14" t="s">
        <v>52</v>
      </c>
    </row>
    <row collapsed="false" customFormat="false" customHeight="true" hidden="false" ht="27" outlineLevel="0" r="1185">
      <c r="A1185" s="13" t="s">
        <v>2490</v>
      </c>
      <c r="B1185" s="14" t="s">
        <v>2491</v>
      </c>
      <c r="C1185" s="14" t="s">
        <v>2492</v>
      </c>
      <c r="D1185" s="20"/>
      <c r="E1185" s="23" t="s">
        <v>113</v>
      </c>
      <c r="F1185" s="14" t="s">
        <v>50</v>
      </c>
      <c r="H1185" s="14" t="s">
        <v>52</v>
      </c>
    </row>
    <row collapsed="false" customFormat="false" customHeight="true" hidden="false" ht="27" outlineLevel="0" r="1186">
      <c r="A1186" s="13" t="s">
        <v>2493</v>
      </c>
      <c r="B1186" s="14" t="s">
        <v>2494</v>
      </c>
      <c r="C1186" s="14" t="s">
        <v>2495</v>
      </c>
      <c r="D1186" s="20"/>
      <c r="E1186" s="23" t="s">
        <v>113</v>
      </c>
      <c r="F1186" s="14" t="s">
        <v>50</v>
      </c>
      <c r="G1186" s="14" t="s">
        <v>51</v>
      </c>
    </row>
    <row collapsed="false" customFormat="false" customHeight="true" hidden="false" ht="27" outlineLevel="0" r="1187">
      <c r="A1187" s="13" t="s">
        <v>2496</v>
      </c>
      <c r="B1187" s="14" t="s">
        <v>2497</v>
      </c>
      <c r="D1187" s="20" t="s">
        <v>2498</v>
      </c>
      <c r="E1187" s="21" t="s">
        <v>57</v>
      </c>
      <c r="F1187" s="14" t="s">
        <v>50</v>
      </c>
      <c r="G1187" s="14" t="s">
        <v>51</v>
      </c>
      <c r="H1187" s="14" t="s">
        <v>52</v>
      </c>
    </row>
    <row collapsed="false" customFormat="false" customHeight="true" hidden="false" ht="27" outlineLevel="0" r="1188">
      <c r="A1188" s="13" t="s">
        <v>2499</v>
      </c>
      <c r="B1188" s="14" t="s">
        <v>2500</v>
      </c>
      <c r="D1188" s="20"/>
      <c r="E1188" s="23" t="s">
        <v>113</v>
      </c>
      <c r="F1188" s="14" t="s">
        <v>50</v>
      </c>
      <c r="G1188" s="14" t="s">
        <v>51</v>
      </c>
      <c r="H1188" s="14" t="s">
        <v>52</v>
      </c>
    </row>
    <row collapsed="false" customFormat="false" customHeight="true" hidden="false" ht="27" outlineLevel="0" r="1189">
      <c r="A1189" s="13" t="s">
        <v>2501</v>
      </c>
      <c r="B1189" s="14" t="s">
        <v>2502</v>
      </c>
      <c r="C1189" s="14" t="s">
        <v>2503</v>
      </c>
      <c r="D1189" s="20" t="s">
        <v>2504</v>
      </c>
      <c r="E1189" s="23" t="s">
        <v>113</v>
      </c>
      <c r="F1189" s="14" t="s">
        <v>50</v>
      </c>
      <c r="G1189" s="14" t="s">
        <v>51</v>
      </c>
      <c r="H1189" s="14" t="s">
        <v>52</v>
      </c>
    </row>
    <row collapsed="false" customFormat="false" customHeight="true" hidden="false" ht="27" outlineLevel="0" r="1190">
      <c r="A1190" s="13" t="s">
        <v>2505</v>
      </c>
      <c r="B1190" s="14" t="s">
        <v>2506</v>
      </c>
      <c r="D1190" s="20" t="s">
        <v>2507</v>
      </c>
      <c r="E1190" s="23" t="s">
        <v>113</v>
      </c>
      <c r="F1190" s="14" t="s">
        <v>50</v>
      </c>
      <c r="G1190" s="14" t="s">
        <v>51</v>
      </c>
      <c r="H1190" s="14" t="s">
        <v>52</v>
      </c>
    </row>
    <row collapsed="false" customFormat="false" customHeight="true" hidden="false" ht="27" outlineLevel="0" r="1191">
      <c r="A1191" s="13" t="s">
        <v>2508</v>
      </c>
      <c r="B1191" s="14" t="s">
        <v>2509</v>
      </c>
      <c r="D1191" s="20" t="s">
        <v>2507</v>
      </c>
      <c r="E1191" s="23" t="s">
        <v>113</v>
      </c>
      <c r="F1191" s="14" t="s">
        <v>50</v>
      </c>
      <c r="G1191" s="14" t="s">
        <v>51</v>
      </c>
      <c r="H1191" s="14" t="s">
        <v>52</v>
      </c>
    </row>
    <row collapsed="false" customFormat="false" customHeight="true" hidden="false" ht="27" outlineLevel="0" r="1192">
      <c r="A1192" s="13" t="s">
        <v>2510</v>
      </c>
      <c r="B1192" s="14" t="s">
        <v>2511</v>
      </c>
      <c r="D1192" s="20" t="s">
        <v>2507</v>
      </c>
      <c r="E1192" s="23" t="s">
        <v>113</v>
      </c>
      <c r="F1192" s="14" t="s">
        <v>50</v>
      </c>
      <c r="G1192" s="14" t="s">
        <v>51</v>
      </c>
      <c r="H1192" s="14" t="s">
        <v>52</v>
      </c>
    </row>
    <row collapsed="false" customFormat="false" customHeight="true" hidden="false" ht="27" outlineLevel="0" r="1193">
      <c r="A1193" s="13" t="s">
        <v>2512</v>
      </c>
      <c r="B1193" s="14" t="s">
        <v>2513</v>
      </c>
      <c r="D1193" s="20" t="s">
        <v>2507</v>
      </c>
      <c r="E1193" s="23" t="s">
        <v>113</v>
      </c>
      <c r="F1193" s="14" t="s">
        <v>50</v>
      </c>
      <c r="G1193" s="14" t="s">
        <v>51</v>
      </c>
      <c r="H1193" s="14" t="s">
        <v>52</v>
      </c>
    </row>
    <row collapsed="false" customFormat="false" customHeight="true" hidden="false" ht="27" outlineLevel="0" r="1194">
      <c r="A1194" s="13" t="s">
        <v>2514</v>
      </c>
      <c r="B1194" s="14" t="s">
        <v>2515</v>
      </c>
      <c r="D1194" s="20" t="s">
        <v>2507</v>
      </c>
      <c r="E1194" s="23" t="s">
        <v>113</v>
      </c>
      <c r="F1194" s="14" t="s">
        <v>50</v>
      </c>
      <c r="G1194" s="14" t="s">
        <v>51</v>
      </c>
      <c r="H1194" s="14" t="s">
        <v>52</v>
      </c>
    </row>
    <row collapsed="false" customFormat="false" customHeight="true" hidden="false" ht="27" outlineLevel="0" r="1195">
      <c r="A1195" s="13" t="s">
        <v>2516</v>
      </c>
      <c r="B1195" s="14" t="s">
        <v>2517</v>
      </c>
      <c r="D1195" s="20" t="s">
        <v>2507</v>
      </c>
      <c r="E1195" s="23" t="s">
        <v>113</v>
      </c>
      <c r="F1195" s="14" t="s">
        <v>50</v>
      </c>
      <c r="G1195" s="14" t="s">
        <v>51</v>
      </c>
      <c r="H1195" s="14" t="s">
        <v>52</v>
      </c>
    </row>
    <row collapsed="false" customFormat="false" customHeight="true" hidden="false" ht="27" outlineLevel="0" r="1196">
      <c r="A1196" s="13" t="s">
        <v>2518</v>
      </c>
      <c r="B1196" s="14" t="s">
        <v>2519</v>
      </c>
      <c r="C1196" s="14" t="s">
        <v>2520</v>
      </c>
      <c r="D1196" s="20" t="s">
        <v>2507</v>
      </c>
      <c r="E1196" s="23" t="s">
        <v>113</v>
      </c>
      <c r="F1196" s="14" t="s">
        <v>50</v>
      </c>
      <c r="G1196" s="14" t="s">
        <v>51</v>
      </c>
      <c r="H1196" s="14" t="s">
        <v>52</v>
      </c>
    </row>
    <row collapsed="false" customFormat="false" customHeight="true" hidden="false" ht="27" outlineLevel="0" r="1197">
      <c r="A1197" s="13" t="s">
        <v>2521</v>
      </c>
      <c r="B1197" s="14" t="s">
        <v>2522</v>
      </c>
      <c r="D1197" s="20" t="s">
        <v>2523</v>
      </c>
      <c r="E1197" s="23" t="s">
        <v>113</v>
      </c>
      <c r="F1197" s="14" t="s">
        <v>50</v>
      </c>
      <c r="G1197" s="14" t="s">
        <v>51</v>
      </c>
      <c r="H1197" s="14" t="s">
        <v>52</v>
      </c>
    </row>
    <row collapsed="false" customFormat="false" customHeight="true" hidden="false" ht="27" outlineLevel="0" r="1198">
      <c r="A1198" s="13" t="s">
        <v>2524</v>
      </c>
      <c r="B1198" s="14" t="s">
        <v>2525</v>
      </c>
      <c r="D1198" s="20" t="s">
        <v>2526</v>
      </c>
      <c r="E1198" s="23" t="s">
        <v>113</v>
      </c>
      <c r="F1198" s="14" t="s">
        <v>50</v>
      </c>
      <c r="G1198" s="14" t="s">
        <v>51</v>
      </c>
      <c r="H1198" s="14" t="s">
        <v>52</v>
      </c>
    </row>
    <row collapsed="false" customFormat="false" customHeight="true" hidden="false" ht="27" outlineLevel="0" r="1199">
      <c r="A1199" s="13" t="s">
        <v>2527</v>
      </c>
      <c r="B1199" s="14" t="s">
        <v>2528</v>
      </c>
      <c r="D1199" s="20"/>
      <c r="E1199" s="23" t="s">
        <v>113</v>
      </c>
      <c r="F1199" s="14" t="s">
        <v>50</v>
      </c>
      <c r="G1199" s="14" t="s">
        <v>51</v>
      </c>
      <c r="H1199" s="14" t="s">
        <v>52</v>
      </c>
    </row>
    <row collapsed="false" customFormat="false" customHeight="true" hidden="false" ht="27" outlineLevel="0" r="1200">
      <c r="A1200" s="13" t="s">
        <v>2529</v>
      </c>
      <c r="B1200" s="14" t="s">
        <v>2530</v>
      </c>
      <c r="D1200" s="20" t="s">
        <v>2531</v>
      </c>
      <c r="E1200" s="21" t="s">
        <v>57</v>
      </c>
      <c r="F1200" s="14" t="s">
        <v>50</v>
      </c>
      <c r="G1200" s="14" t="s">
        <v>51</v>
      </c>
    </row>
    <row collapsed="false" customFormat="false" customHeight="true" hidden="false" ht="27" outlineLevel="0" r="1201">
      <c r="A1201" s="13" t="s">
        <v>2532</v>
      </c>
      <c r="B1201" s="14" t="s">
        <v>2533</v>
      </c>
      <c r="D1201" s="20" t="s">
        <v>2531</v>
      </c>
      <c r="E1201" s="21" t="s">
        <v>57</v>
      </c>
      <c r="F1201" s="14" t="s">
        <v>50</v>
      </c>
      <c r="G1201" s="14" t="s">
        <v>51</v>
      </c>
    </row>
    <row collapsed="false" customFormat="false" customHeight="true" hidden="false" ht="27" outlineLevel="0" r="1202">
      <c r="A1202" s="13" t="s">
        <v>2534</v>
      </c>
      <c r="B1202" s="14" t="s">
        <v>2535</v>
      </c>
      <c r="D1202" s="20" t="s">
        <v>2531</v>
      </c>
      <c r="E1202" s="21" t="s">
        <v>57</v>
      </c>
      <c r="F1202" s="14" t="s">
        <v>50</v>
      </c>
      <c r="G1202" s="14" t="s">
        <v>51</v>
      </c>
    </row>
    <row collapsed="false" customFormat="false" customHeight="true" hidden="false" ht="27" outlineLevel="0" r="1203">
      <c r="A1203" s="13" t="s">
        <v>2536</v>
      </c>
      <c r="B1203" s="14" t="s">
        <v>2537</v>
      </c>
      <c r="D1203" s="20" t="s">
        <v>2531</v>
      </c>
      <c r="E1203" s="21" t="s">
        <v>57</v>
      </c>
      <c r="F1203" s="14" t="s">
        <v>50</v>
      </c>
      <c r="G1203" s="14" t="s">
        <v>51</v>
      </c>
      <c r="H1203" s="14" t="s">
        <v>52</v>
      </c>
    </row>
    <row collapsed="false" customFormat="false" customHeight="true" hidden="false" ht="27" outlineLevel="0" r="1204">
      <c r="A1204" s="13" t="s">
        <v>2538</v>
      </c>
      <c r="B1204" s="14" t="s">
        <v>2539</v>
      </c>
      <c r="D1204" s="20" t="s">
        <v>2531</v>
      </c>
      <c r="E1204" s="21" t="s">
        <v>57</v>
      </c>
      <c r="F1204" s="14" t="s">
        <v>50</v>
      </c>
      <c r="G1204" s="14" t="s">
        <v>51</v>
      </c>
      <c r="H1204" s="14" t="s">
        <v>52</v>
      </c>
    </row>
    <row collapsed="false" customFormat="false" customHeight="true" hidden="false" ht="27" outlineLevel="0" r="1205">
      <c r="A1205" s="13" t="s">
        <v>416</v>
      </c>
      <c r="B1205" s="14" t="s">
        <v>417</v>
      </c>
      <c r="D1205" s="20"/>
      <c r="E1205" s="21" t="s">
        <v>57</v>
      </c>
      <c r="F1205" s="14" t="s">
        <v>50</v>
      </c>
    </row>
    <row collapsed="false" customFormat="false" customHeight="true" hidden="false" ht="27" outlineLevel="0" r="1206">
      <c r="A1206" s="13" t="s">
        <v>418</v>
      </c>
      <c r="B1206" s="14" t="s">
        <v>419</v>
      </c>
      <c r="D1206" s="20"/>
      <c r="E1206" s="23" t="s">
        <v>113</v>
      </c>
      <c r="F1206" s="14" t="s">
        <v>50</v>
      </c>
    </row>
    <row collapsed="false" customFormat="false" customHeight="true" hidden="false" ht="27" outlineLevel="0" r="1207">
      <c r="A1207" s="13" t="s">
        <v>420</v>
      </c>
      <c r="B1207" s="14" t="s">
        <v>421</v>
      </c>
      <c r="D1207" s="20"/>
      <c r="E1207" s="21" t="s">
        <v>57</v>
      </c>
      <c r="F1207" s="14" t="s">
        <v>50</v>
      </c>
    </row>
    <row collapsed="false" customFormat="false" customHeight="true" hidden="false" ht="27" outlineLevel="0" r="1208">
      <c r="A1208" s="13" t="s">
        <v>2540</v>
      </c>
      <c r="B1208" s="14" t="s">
        <v>423</v>
      </c>
      <c r="C1208" s="14" t="s">
        <v>424</v>
      </c>
      <c r="D1208" s="20"/>
      <c r="E1208" s="21" t="s">
        <v>57</v>
      </c>
      <c r="F1208" s="14" t="s">
        <v>50</v>
      </c>
    </row>
    <row collapsed="false" customFormat="false" customHeight="true" hidden="false" ht="27" outlineLevel="0" r="1209">
      <c r="A1209" s="13" t="s">
        <v>425</v>
      </c>
      <c r="B1209" s="14" t="s">
        <v>426</v>
      </c>
      <c r="D1209" s="20"/>
      <c r="E1209" s="21" t="s">
        <v>57</v>
      </c>
      <c r="F1209" s="14" t="s">
        <v>50</v>
      </c>
    </row>
    <row collapsed="false" customFormat="false" customHeight="true" hidden="false" ht="27" outlineLevel="0" r="1210">
      <c r="A1210" s="13" t="s">
        <v>427</v>
      </c>
      <c r="B1210" s="14" t="s">
        <v>428</v>
      </c>
      <c r="C1210" s="14" t="s">
        <v>429</v>
      </c>
      <c r="D1210" s="20"/>
      <c r="E1210" s="21" t="s">
        <v>57</v>
      </c>
      <c r="F1210" s="14" t="s">
        <v>50</v>
      </c>
      <c r="G1210" s="14" t="s">
        <v>51</v>
      </c>
      <c r="H1210" s="14" t="s">
        <v>52</v>
      </c>
    </row>
    <row collapsed="false" customFormat="false" customHeight="true" hidden="false" ht="27" outlineLevel="0" r="1211">
      <c r="A1211" s="13" t="s">
        <v>2541</v>
      </c>
      <c r="B1211" s="14" t="s">
        <v>2542</v>
      </c>
      <c r="D1211" s="20"/>
      <c r="E1211" s="22" t="s">
        <v>60</v>
      </c>
      <c r="F1211" s="14" t="s">
        <v>50</v>
      </c>
    </row>
    <row collapsed="false" customFormat="false" customHeight="true" hidden="false" ht="27" outlineLevel="0" r="1212">
      <c r="A1212" s="24" t="s">
        <v>2543</v>
      </c>
      <c r="B1212" s="25"/>
      <c r="C1212" s="25"/>
      <c r="D1212" s="25"/>
      <c r="E1212" s="25"/>
      <c r="F1212" s="25"/>
      <c r="G1212" s="25"/>
      <c r="H1212" s="25"/>
    </row>
    <row collapsed="false" customFormat="false" customHeight="true" hidden="false" ht="27" outlineLevel="0" r="1213">
      <c r="A1213" s="13" t="s">
        <v>1915</v>
      </c>
      <c r="B1213" s="14" t="s">
        <v>2544</v>
      </c>
      <c r="C1213" s="14" t="s">
        <v>1418</v>
      </c>
      <c r="D1213" s="20"/>
      <c r="E1213" s="23" t="s">
        <v>113</v>
      </c>
      <c r="F1213" s="14" t="s">
        <v>50</v>
      </c>
      <c r="H1213" s="14" t="s">
        <v>52</v>
      </c>
    </row>
    <row collapsed="false" customFormat="false" customHeight="true" hidden="false" ht="27" outlineLevel="0" r="1214">
      <c r="A1214" s="13" t="s">
        <v>1927</v>
      </c>
      <c r="B1214" s="14" t="s">
        <v>2545</v>
      </c>
      <c r="C1214" s="14" t="s">
        <v>1418</v>
      </c>
      <c r="D1214" s="20"/>
      <c r="E1214" s="23" t="s">
        <v>113</v>
      </c>
      <c r="F1214" s="14" t="s">
        <v>50</v>
      </c>
      <c r="G1214" s="14" t="s">
        <v>51</v>
      </c>
      <c r="H1214" s="14" t="s">
        <v>52</v>
      </c>
    </row>
    <row collapsed="false" customFormat="false" customHeight="true" hidden="false" ht="27" outlineLevel="0" r="1215">
      <c r="A1215" s="13" t="s">
        <v>1942</v>
      </c>
      <c r="B1215" s="14" t="s">
        <v>2546</v>
      </c>
      <c r="C1215" s="14" t="s">
        <v>1418</v>
      </c>
      <c r="D1215" s="20"/>
      <c r="E1215" s="23" t="s">
        <v>113</v>
      </c>
      <c r="F1215" s="14" t="s">
        <v>50</v>
      </c>
      <c r="G1215" s="14" t="s">
        <v>51</v>
      </c>
      <c r="H1215" s="14" t="s">
        <v>52</v>
      </c>
    </row>
    <row collapsed="false" customFormat="false" customHeight="true" hidden="false" ht="27" outlineLevel="0" r="1216">
      <c r="A1216" s="13" t="s">
        <v>2044</v>
      </c>
      <c r="B1216" s="14" t="s">
        <v>2045</v>
      </c>
      <c r="D1216" s="20"/>
      <c r="E1216" s="23" t="s">
        <v>113</v>
      </c>
      <c r="F1216" s="14" t="s">
        <v>50</v>
      </c>
      <c r="H1216" s="14" t="s">
        <v>52</v>
      </c>
    </row>
    <row collapsed="false" customFormat="false" customHeight="true" hidden="false" ht="27" outlineLevel="0" r="1217">
      <c r="A1217" s="13" t="s">
        <v>2046</v>
      </c>
      <c r="B1217" s="14" t="s">
        <v>2047</v>
      </c>
      <c r="C1217" s="14" t="s">
        <v>2048</v>
      </c>
      <c r="D1217" s="20" t="s">
        <v>2048</v>
      </c>
      <c r="E1217" s="23" t="s">
        <v>113</v>
      </c>
      <c r="F1217" s="14" t="s">
        <v>50</v>
      </c>
      <c r="H1217" s="14" t="s">
        <v>52</v>
      </c>
    </row>
    <row collapsed="false" customFormat="false" customHeight="true" hidden="false" ht="27" outlineLevel="0" r="1218">
      <c r="A1218" s="13" t="s">
        <v>2049</v>
      </c>
      <c r="B1218" s="14" t="s">
        <v>2050</v>
      </c>
      <c r="D1218" s="20"/>
      <c r="E1218" s="23" t="s">
        <v>113</v>
      </c>
      <c r="F1218" s="14" t="s">
        <v>50</v>
      </c>
      <c r="H1218" s="14" t="s">
        <v>52</v>
      </c>
    </row>
    <row collapsed="false" customFormat="false" customHeight="true" hidden="false" ht="27" outlineLevel="0" r="1219">
      <c r="A1219" s="13" t="s">
        <v>2051</v>
      </c>
      <c r="B1219" s="14" t="s">
        <v>2052</v>
      </c>
      <c r="D1219" s="20"/>
      <c r="E1219" s="23" t="s">
        <v>113</v>
      </c>
      <c r="F1219" s="14" t="s">
        <v>50</v>
      </c>
      <c r="H1219" s="14" t="s">
        <v>52</v>
      </c>
    </row>
    <row collapsed="false" customFormat="false" customHeight="true" hidden="false" ht="27" outlineLevel="0" r="1220">
      <c r="A1220" s="13" t="s">
        <v>2053</v>
      </c>
      <c r="B1220" s="14" t="s">
        <v>2054</v>
      </c>
      <c r="D1220" s="20"/>
      <c r="E1220" s="23" t="s">
        <v>113</v>
      </c>
      <c r="F1220" s="14" t="s">
        <v>50</v>
      </c>
      <c r="H1220" s="14" t="s">
        <v>52</v>
      </c>
    </row>
    <row collapsed="false" customFormat="false" customHeight="true" hidden="false" ht="27" outlineLevel="0" r="1221">
      <c r="A1221" s="13" t="s">
        <v>2055</v>
      </c>
      <c r="B1221" s="14" t="s">
        <v>2056</v>
      </c>
      <c r="D1221" s="20"/>
      <c r="E1221" s="23" t="s">
        <v>113</v>
      </c>
      <c r="F1221" s="14" t="s">
        <v>50</v>
      </c>
      <c r="G1221" s="14" t="s">
        <v>51</v>
      </c>
      <c r="H1221" s="14" t="s">
        <v>52</v>
      </c>
    </row>
    <row collapsed="false" customFormat="false" customHeight="true" hidden="false" ht="27" outlineLevel="0" r="1222">
      <c r="A1222" s="13" t="s">
        <v>2057</v>
      </c>
      <c r="B1222" s="14" t="s">
        <v>2058</v>
      </c>
      <c r="D1222" s="20"/>
      <c r="E1222" s="23" t="s">
        <v>113</v>
      </c>
      <c r="F1222" s="14" t="s">
        <v>50</v>
      </c>
      <c r="H1222" s="14" t="s">
        <v>52</v>
      </c>
    </row>
    <row collapsed="false" customFormat="false" customHeight="true" hidden="false" ht="27" outlineLevel="0" r="1223">
      <c r="A1223" s="13" t="s">
        <v>2059</v>
      </c>
      <c r="B1223" s="14" t="s">
        <v>2060</v>
      </c>
      <c r="D1223" s="20"/>
      <c r="E1223" s="23" t="s">
        <v>113</v>
      </c>
      <c r="F1223" s="14" t="s">
        <v>50</v>
      </c>
      <c r="H1223" s="14" t="s">
        <v>52</v>
      </c>
    </row>
    <row collapsed="false" customFormat="false" customHeight="true" hidden="false" ht="27" outlineLevel="0" r="1224">
      <c r="A1224" s="13" t="s">
        <v>2061</v>
      </c>
      <c r="B1224" s="14" t="s">
        <v>2062</v>
      </c>
      <c r="D1224" s="20"/>
      <c r="E1224" s="23" t="s">
        <v>113</v>
      </c>
      <c r="F1224" s="14" t="s">
        <v>50</v>
      </c>
      <c r="G1224" s="14" t="s">
        <v>51</v>
      </c>
      <c r="H1224" s="14" t="s">
        <v>52</v>
      </c>
    </row>
    <row collapsed="false" customFormat="false" customHeight="true" hidden="false" ht="27" outlineLevel="0" r="1225">
      <c r="A1225" s="13" t="s">
        <v>2071</v>
      </c>
      <c r="B1225" s="14" t="s">
        <v>2072</v>
      </c>
      <c r="C1225" s="14" t="s">
        <v>1418</v>
      </c>
      <c r="D1225" s="20"/>
      <c r="E1225" s="23" t="s">
        <v>113</v>
      </c>
      <c r="F1225" s="14" t="s">
        <v>50</v>
      </c>
      <c r="G1225" s="14" t="s">
        <v>51</v>
      </c>
      <c r="H1225" s="14" t="s">
        <v>52</v>
      </c>
    </row>
    <row collapsed="false" customFormat="false" customHeight="true" hidden="false" ht="27" outlineLevel="0" r="1226">
      <c r="A1226" s="13" t="s">
        <v>2073</v>
      </c>
      <c r="B1226" s="14" t="s">
        <v>2074</v>
      </c>
      <c r="D1226" s="20"/>
      <c r="E1226" s="23" t="s">
        <v>113</v>
      </c>
      <c r="F1226" s="14" t="s">
        <v>50</v>
      </c>
      <c r="G1226" s="14" t="s">
        <v>51</v>
      </c>
      <c r="H1226" s="14" t="s">
        <v>52</v>
      </c>
    </row>
    <row collapsed="false" customFormat="false" customHeight="true" hidden="false" ht="27" outlineLevel="0" r="1227">
      <c r="A1227" s="13" t="s">
        <v>2077</v>
      </c>
      <c r="B1227" s="14" t="s">
        <v>2078</v>
      </c>
      <c r="C1227" s="14" t="s">
        <v>1418</v>
      </c>
      <c r="D1227" s="20"/>
      <c r="E1227" s="23" t="s">
        <v>113</v>
      </c>
      <c r="F1227" s="14" t="s">
        <v>50</v>
      </c>
      <c r="H1227" s="14" t="s">
        <v>52</v>
      </c>
    </row>
    <row collapsed="false" customFormat="false" customHeight="true" hidden="false" ht="27" outlineLevel="0" r="1228">
      <c r="A1228" s="13" t="s">
        <v>2079</v>
      </c>
      <c r="B1228" s="14" t="s">
        <v>2080</v>
      </c>
      <c r="D1228" s="20"/>
      <c r="E1228" s="23" t="s">
        <v>113</v>
      </c>
      <c r="F1228" s="14" t="s">
        <v>50</v>
      </c>
      <c r="H1228" s="14" t="s">
        <v>52</v>
      </c>
    </row>
    <row collapsed="false" customFormat="false" customHeight="true" hidden="false" ht="27" outlineLevel="0" r="1229">
      <c r="A1229" s="13" t="s">
        <v>2089</v>
      </c>
      <c r="B1229" s="14" t="s">
        <v>2090</v>
      </c>
      <c r="D1229" s="20"/>
      <c r="E1229" s="23" t="s">
        <v>113</v>
      </c>
      <c r="F1229" s="14" t="s">
        <v>50</v>
      </c>
      <c r="H1229" s="14" t="s">
        <v>52</v>
      </c>
    </row>
    <row collapsed="false" customFormat="false" customHeight="true" hidden="false" ht="27" outlineLevel="0" r="1230">
      <c r="A1230" s="13" t="s">
        <v>2091</v>
      </c>
      <c r="B1230" s="14" t="s">
        <v>2092</v>
      </c>
      <c r="D1230" s="20"/>
      <c r="E1230" s="23" t="s">
        <v>113</v>
      </c>
      <c r="F1230" s="14" t="s">
        <v>50</v>
      </c>
      <c r="H1230" s="14" t="s">
        <v>52</v>
      </c>
    </row>
    <row collapsed="false" customFormat="false" customHeight="true" hidden="false" ht="27" outlineLevel="0" r="1231">
      <c r="A1231" s="13" t="s">
        <v>2099</v>
      </c>
      <c r="B1231" s="14" t="s">
        <v>2100</v>
      </c>
      <c r="C1231" s="14" t="s">
        <v>1418</v>
      </c>
      <c r="D1231" s="20"/>
      <c r="E1231" s="23" t="s">
        <v>113</v>
      </c>
      <c r="F1231" s="14" t="s">
        <v>50</v>
      </c>
      <c r="H1231" s="14" t="s">
        <v>52</v>
      </c>
    </row>
    <row collapsed="false" customFormat="false" customHeight="true" hidden="false" ht="27" outlineLevel="0" r="1232">
      <c r="A1232" s="13" t="s">
        <v>2101</v>
      </c>
      <c r="B1232" s="14" t="s">
        <v>2102</v>
      </c>
      <c r="C1232" s="14" t="s">
        <v>1418</v>
      </c>
      <c r="D1232" s="20"/>
      <c r="E1232" s="23" t="s">
        <v>113</v>
      </c>
      <c r="F1232" s="14" t="s">
        <v>50</v>
      </c>
      <c r="H1232" s="14" t="s">
        <v>52</v>
      </c>
    </row>
    <row collapsed="false" customFormat="false" customHeight="true" hidden="false" ht="27" outlineLevel="0" r="1233">
      <c r="A1233" s="13" t="s">
        <v>2136</v>
      </c>
      <c r="B1233" s="14" t="s">
        <v>2137</v>
      </c>
      <c r="D1233" s="20"/>
      <c r="E1233" s="23" t="s">
        <v>113</v>
      </c>
      <c r="F1233" s="14" t="s">
        <v>50</v>
      </c>
      <c r="H1233" s="14" t="s">
        <v>52</v>
      </c>
    </row>
    <row collapsed="false" customFormat="false" customHeight="true" hidden="false" ht="27" outlineLevel="0" r="1234">
      <c r="A1234" s="13" t="s">
        <v>2138</v>
      </c>
      <c r="B1234" s="14" t="s">
        <v>2139</v>
      </c>
      <c r="D1234" s="20"/>
      <c r="E1234" s="23" t="s">
        <v>113</v>
      </c>
      <c r="F1234" s="14" t="s">
        <v>50</v>
      </c>
      <c r="H1234" s="14" t="s">
        <v>52</v>
      </c>
    </row>
    <row collapsed="false" customFormat="false" customHeight="true" hidden="false" ht="27" outlineLevel="0" r="1235">
      <c r="A1235" s="13" t="s">
        <v>2192</v>
      </c>
      <c r="B1235" s="14" t="s">
        <v>2193</v>
      </c>
      <c r="D1235" s="20"/>
      <c r="E1235" s="23" t="s">
        <v>113</v>
      </c>
      <c r="F1235" s="14" t="s">
        <v>50</v>
      </c>
      <c r="G1235" s="14" t="s">
        <v>51</v>
      </c>
      <c r="H1235" s="14" t="s">
        <v>52</v>
      </c>
    </row>
    <row collapsed="false" customFormat="false" customHeight="true" hidden="false" ht="27" outlineLevel="0" r="1236">
      <c r="A1236" s="13" t="s">
        <v>2204</v>
      </c>
      <c r="B1236" s="14" t="s">
        <v>2205</v>
      </c>
      <c r="D1236" s="20"/>
      <c r="E1236" s="23" t="s">
        <v>113</v>
      </c>
      <c r="F1236" s="14" t="s">
        <v>50</v>
      </c>
      <c r="G1236" s="14" t="s">
        <v>51</v>
      </c>
      <c r="H1236" s="14" t="s">
        <v>52</v>
      </c>
    </row>
    <row collapsed="false" customFormat="false" customHeight="true" hidden="false" ht="27" outlineLevel="0" r="1237">
      <c r="A1237" s="13" t="s">
        <v>2215</v>
      </c>
      <c r="B1237" s="14" t="s">
        <v>2216</v>
      </c>
      <c r="D1237" s="20"/>
      <c r="E1237" s="23" t="s">
        <v>113</v>
      </c>
      <c r="F1237" s="14" t="s">
        <v>50</v>
      </c>
      <c r="H1237" s="14" t="s">
        <v>52</v>
      </c>
    </row>
    <row collapsed="false" customFormat="false" customHeight="true" hidden="false" ht="27" outlineLevel="0" r="1238">
      <c r="A1238" s="13" t="s">
        <v>2224</v>
      </c>
      <c r="B1238" s="14" t="s">
        <v>2225</v>
      </c>
      <c r="D1238" s="20"/>
      <c r="E1238" s="21" t="s">
        <v>57</v>
      </c>
      <c r="F1238" s="14" t="s">
        <v>50</v>
      </c>
      <c r="H1238" s="14" t="s">
        <v>52</v>
      </c>
    </row>
    <row collapsed="false" customFormat="false" customHeight="true" hidden="false" ht="27" outlineLevel="0" r="1239">
      <c r="A1239" s="13" t="s">
        <v>1983</v>
      </c>
      <c r="B1239" s="14" t="s">
        <v>2547</v>
      </c>
      <c r="C1239" s="14" t="s">
        <v>1418</v>
      </c>
      <c r="D1239" s="20"/>
      <c r="E1239" s="23" t="s">
        <v>113</v>
      </c>
      <c r="F1239" s="14" t="s">
        <v>50</v>
      </c>
      <c r="G1239" s="14" t="s">
        <v>51</v>
      </c>
      <c r="H1239" s="14" t="s">
        <v>52</v>
      </c>
    </row>
    <row collapsed="false" customFormat="false" customHeight="true" hidden="false" ht="27" outlineLevel="0" r="1240">
      <c r="A1240" s="13" t="s">
        <v>1985</v>
      </c>
      <c r="B1240" s="14" t="s">
        <v>2548</v>
      </c>
      <c r="C1240" s="14" t="s">
        <v>1418</v>
      </c>
      <c r="D1240" s="20"/>
      <c r="E1240" s="23" t="s">
        <v>113</v>
      </c>
      <c r="F1240" s="14" t="s">
        <v>50</v>
      </c>
      <c r="G1240" s="14" t="s">
        <v>51</v>
      </c>
      <c r="H1240" s="14" t="s">
        <v>52</v>
      </c>
    </row>
    <row collapsed="false" customFormat="false" customHeight="true" hidden="false" ht="27" outlineLevel="0" r="1241">
      <c r="A1241" s="13" t="s">
        <v>1987</v>
      </c>
      <c r="B1241" s="14" t="s">
        <v>2549</v>
      </c>
      <c r="C1241" s="14" t="s">
        <v>1418</v>
      </c>
      <c r="D1241" s="20"/>
      <c r="E1241" s="23" t="s">
        <v>113</v>
      </c>
      <c r="F1241" s="14" t="s">
        <v>50</v>
      </c>
      <c r="G1241" s="14" t="s">
        <v>51</v>
      </c>
      <c r="H1241" s="14" t="s">
        <v>52</v>
      </c>
    </row>
    <row collapsed="false" customFormat="false" customHeight="true" hidden="false" ht="27" outlineLevel="0" r="1242">
      <c r="A1242" s="13" t="s">
        <v>1989</v>
      </c>
      <c r="B1242" s="14" t="s">
        <v>1990</v>
      </c>
      <c r="D1242" s="20"/>
      <c r="E1242" s="23" t="s">
        <v>113</v>
      </c>
      <c r="F1242" s="14" t="s">
        <v>50</v>
      </c>
      <c r="G1242" s="14" t="s">
        <v>51</v>
      </c>
      <c r="H1242" s="14" t="s">
        <v>52</v>
      </c>
    </row>
    <row collapsed="false" customFormat="false" customHeight="true" hidden="false" ht="27" outlineLevel="0" r="1243">
      <c r="A1243" s="13" t="s">
        <v>1848</v>
      </c>
      <c r="B1243" s="14" t="s">
        <v>1849</v>
      </c>
      <c r="D1243" s="20"/>
      <c r="E1243" s="23" t="s">
        <v>113</v>
      </c>
      <c r="F1243" s="14" t="s">
        <v>50</v>
      </c>
      <c r="G1243" s="14" t="s">
        <v>51</v>
      </c>
      <c r="H1243" s="14" t="s">
        <v>52</v>
      </c>
    </row>
    <row collapsed="false" customFormat="false" customHeight="true" hidden="false" ht="27" outlineLevel="0" r="1244">
      <c r="A1244" s="13" t="s">
        <v>1850</v>
      </c>
      <c r="B1244" s="14" t="s">
        <v>1851</v>
      </c>
      <c r="D1244" s="20"/>
      <c r="E1244" s="23" t="s">
        <v>113</v>
      </c>
      <c r="F1244" s="14" t="s">
        <v>50</v>
      </c>
      <c r="G1244" s="14" t="s">
        <v>51</v>
      </c>
      <c r="H1244" s="14" t="s">
        <v>52</v>
      </c>
    </row>
    <row collapsed="false" customFormat="false" customHeight="true" hidden="false" ht="27" outlineLevel="0" r="1245">
      <c r="A1245" s="13" t="s">
        <v>2550</v>
      </c>
      <c r="B1245" s="14" t="s">
        <v>2551</v>
      </c>
      <c r="D1245" s="20"/>
      <c r="E1245" s="23" t="s">
        <v>113</v>
      </c>
    </row>
    <row collapsed="false" customFormat="false" customHeight="true" hidden="false" ht="27" outlineLevel="0" r="1246">
      <c r="A1246" s="13" t="s">
        <v>1991</v>
      </c>
      <c r="B1246" s="14" t="s">
        <v>1992</v>
      </c>
      <c r="D1246" s="20"/>
      <c r="E1246" s="23" t="s">
        <v>113</v>
      </c>
      <c r="F1246" s="14" t="s">
        <v>50</v>
      </c>
      <c r="H1246" s="14" t="s">
        <v>52</v>
      </c>
    </row>
    <row collapsed="false" customFormat="false" customHeight="true" hidden="false" ht="27" outlineLevel="0" r="1247">
      <c r="A1247" s="24" t="s">
        <v>2552</v>
      </c>
      <c r="B1247" s="25"/>
      <c r="C1247" s="25"/>
      <c r="D1247" s="25"/>
      <c r="E1247" s="25"/>
      <c r="F1247" s="25"/>
      <c r="G1247" s="25"/>
      <c r="H1247" s="25"/>
    </row>
    <row collapsed="false" customFormat="false" customHeight="false" hidden="false" ht="30" outlineLevel="0" r="1248">
      <c r="A1248" s="13" t="s">
        <v>2553</v>
      </c>
      <c r="B1248" s="14" t="s">
        <v>2554</v>
      </c>
      <c r="C1248" s="14" t="s">
        <v>2555</v>
      </c>
      <c r="D1248" s="20"/>
      <c r="E1248" s="22" t="s">
        <v>60</v>
      </c>
      <c r="F1248" s="14" t="s">
        <v>50</v>
      </c>
    </row>
    <row collapsed="false" customFormat="false" customHeight="false" hidden="false" ht="30" outlineLevel="0" r="1249">
      <c r="A1249" s="13" t="s">
        <v>2556</v>
      </c>
      <c r="B1249" s="14" t="s">
        <v>2557</v>
      </c>
      <c r="C1249" s="14" t="s">
        <v>2555</v>
      </c>
      <c r="D1249" s="20"/>
      <c r="E1249" s="22" t="s">
        <v>60</v>
      </c>
      <c r="F1249" s="14" t="s">
        <v>50</v>
      </c>
    </row>
    <row collapsed="false" customFormat="false" customHeight="false" hidden="false" ht="30" outlineLevel="0" r="1250">
      <c r="A1250" s="13" t="s">
        <v>2558</v>
      </c>
      <c r="B1250" s="14" t="s">
        <v>2559</v>
      </c>
      <c r="C1250" s="14" t="s">
        <v>2555</v>
      </c>
      <c r="D1250" s="20"/>
      <c r="E1250" s="22" t="s">
        <v>60</v>
      </c>
      <c r="F1250" s="14" t="s">
        <v>50</v>
      </c>
    </row>
    <row collapsed="false" customFormat="false" customHeight="false" hidden="false" ht="30" outlineLevel="0" r="1251">
      <c r="A1251" s="13" t="s">
        <v>2560</v>
      </c>
      <c r="B1251" s="14" t="s">
        <v>2561</v>
      </c>
      <c r="C1251" s="14" t="s">
        <v>2555</v>
      </c>
      <c r="D1251" s="20"/>
      <c r="E1251" s="22" t="s">
        <v>60</v>
      </c>
      <c r="F1251" s="14" t="s">
        <v>50</v>
      </c>
    </row>
    <row collapsed="false" customFormat="false" customHeight="false" hidden="false" ht="30" outlineLevel="0" r="1252">
      <c r="A1252" s="13" t="s">
        <v>2562</v>
      </c>
      <c r="B1252" s="14" t="s">
        <v>2563</v>
      </c>
      <c r="C1252" s="14" t="s">
        <v>2555</v>
      </c>
      <c r="D1252" s="20"/>
      <c r="E1252" s="22" t="s">
        <v>60</v>
      </c>
      <c r="F1252" s="14" t="s">
        <v>50</v>
      </c>
    </row>
    <row collapsed="false" customFormat="false" customHeight="false" hidden="false" ht="30" outlineLevel="0" r="1253">
      <c r="A1253" s="13" t="s">
        <v>2564</v>
      </c>
      <c r="B1253" s="14" t="s">
        <v>2565</v>
      </c>
      <c r="C1253" s="14" t="s">
        <v>2555</v>
      </c>
      <c r="D1253" s="20"/>
      <c r="E1253" s="22" t="s">
        <v>60</v>
      </c>
      <c r="F1253" s="14" t="s">
        <v>50</v>
      </c>
    </row>
    <row collapsed="false" customFormat="false" customHeight="false" hidden="false" ht="30" outlineLevel="0" r="1254">
      <c r="A1254" s="13" t="s">
        <v>2566</v>
      </c>
      <c r="B1254" s="14" t="s">
        <v>2567</v>
      </c>
      <c r="C1254" s="14" t="s">
        <v>2555</v>
      </c>
      <c r="D1254" s="20"/>
      <c r="E1254" s="22" t="s">
        <v>60</v>
      </c>
      <c r="F1254" s="14" t="s">
        <v>50</v>
      </c>
    </row>
    <row collapsed="false" customFormat="false" customHeight="false" hidden="false" ht="30" outlineLevel="0" r="1255">
      <c r="A1255" s="13" t="s">
        <v>2568</v>
      </c>
      <c r="B1255" s="14" t="s">
        <v>2569</v>
      </c>
      <c r="C1255" s="14" t="s">
        <v>2555</v>
      </c>
      <c r="D1255" s="20"/>
      <c r="E1255" s="22" t="s">
        <v>60</v>
      </c>
      <c r="F1255" s="14" t="s">
        <v>50</v>
      </c>
    </row>
    <row collapsed="false" customFormat="false" customHeight="true" hidden="false" ht="27" outlineLevel="0" r="1256">
      <c r="A1256" s="24" t="s">
        <v>2570</v>
      </c>
      <c r="B1256" s="25"/>
      <c r="C1256" s="25"/>
      <c r="D1256" s="25"/>
      <c r="E1256" s="25"/>
      <c r="F1256" s="25"/>
      <c r="G1256" s="25"/>
      <c r="H1256" s="25"/>
    </row>
    <row collapsed="false" customFormat="false" customHeight="true" hidden="false" ht="27" outlineLevel="0" r="1257">
      <c r="A1257" s="13" t="s">
        <v>2571</v>
      </c>
      <c r="B1257" s="14" t="s">
        <v>2572</v>
      </c>
      <c r="D1257" s="20"/>
      <c r="E1257" s="21" t="s">
        <v>57</v>
      </c>
      <c r="F1257" s="14" t="s">
        <v>50</v>
      </c>
      <c r="H1257" s="14" t="s">
        <v>52</v>
      </c>
    </row>
    <row collapsed="false" customFormat="false" customHeight="true" hidden="false" ht="27" outlineLevel="0" r="1258">
      <c r="A1258" s="13" t="s">
        <v>2573</v>
      </c>
      <c r="B1258" s="14" t="s">
        <v>2574</v>
      </c>
      <c r="C1258" s="14" t="s">
        <v>2575</v>
      </c>
      <c r="D1258" s="20" t="s">
        <v>2576</v>
      </c>
      <c r="E1258" s="21" t="s">
        <v>57</v>
      </c>
      <c r="F1258" s="14" t="s">
        <v>50</v>
      </c>
      <c r="G1258" s="14" t="s">
        <v>51</v>
      </c>
      <c r="H1258" s="14" t="s">
        <v>52</v>
      </c>
    </row>
    <row collapsed="false" customFormat="false" customHeight="true" hidden="false" ht="27" outlineLevel="0" r="1259">
      <c r="A1259" s="13" t="s">
        <v>2577</v>
      </c>
      <c r="B1259" s="14" t="s">
        <v>2578</v>
      </c>
      <c r="C1259" s="14" t="s">
        <v>2579</v>
      </c>
      <c r="D1259" s="20"/>
      <c r="E1259" s="22" t="s">
        <v>60</v>
      </c>
      <c r="F1259" s="14" t="s">
        <v>50</v>
      </c>
      <c r="H1259" s="14" t="s">
        <v>52</v>
      </c>
    </row>
    <row collapsed="false" customFormat="false" customHeight="true" hidden="false" ht="27" outlineLevel="0" r="1260">
      <c r="A1260" s="13" t="s">
        <v>2580</v>
      </c>
      <c r="B1260" s="14" t="s">
        <v>2581</v>
      </c>
      <c r="D1260" s="20"/>
      <c r="E1260" s="21" t="s">
        <v>57</v>
      </c>
      <c r="F1260" s="14" t="s">
        <v>50</v>
      </c>
      <c r="H1260" s="14" t="s">
        <v>52</v>
      </c>
    </row>
    <row collapsed="false" customFormat="false" customHeight="true" hidden="false" ht="27" outlineLevel="0" r="1261">
      <c r="A1261" s="13" t="s">
        <v>2582</v>
      </c>
      <c r="B1261" s="14" t="s">
        <v>2583</v>
      </c>
      <c r="D1261" s="20"/>
      <c r="E1261" s="22" t="s">
        <v>60</v>
      </c>
      <c r="F1261" s="14" t="s">
        <v>50</v>
      </c>
    </row>
    <row collapsed="false" customFormat="false" customHeight="true" hidden="false" ht="27" outlineLevel="0" r="1262">
      <c r="A1262" s="13" t="s">
        <v>2584</v>
      </c>
      <c r="B1262" s="14" t="s">
        <v>2585</v>
      </c>
      <c r="C1262" s="14" t="s">
        <v>2586</v>
      </c>
      <c r="D1262" s="20"/>
      <c r="E1262" s="22" t="s">
        <v>60</v>
      </c>
      <c r="F1262" s="14" t="s">
        <v>50</v>
      </c>
      <c r="H1262" s="14" t="s">
        <v>52</v>
      </c>
    </row>
    <row collapsed="false" customFormat="false" customHeight="true" hidden="false" ht="27" outlineLevel="0" r="1263">
      <c r="A1263" s="13" t="s">
        <v>2587</v>
      </c>
      <c r="B1263" s="14" t="s">
        <v>2588</v>
      </c>
      <c r="D1263" s="20"/>
      <c r="E1263" s="22" t="s">
        <v>60</v>
      </c>
      <c r="F1263" s="14" t="s">
        <v>50</v>
      </c>
    </row>
    <row collapsed="false" customFormat="false" customHeight="true" hidden="false" ht="27" outlineLevel="0" r="1264">
      <c r="A1264" s="13" t="s">
        <v>2589</v>
      </c>
      <c r="B1264" s="14" t="s">
        <v>2590</v>
      </c>
      <c r="D1264" s="20"/>
      <c r="E1264" s="23" t="s">
        <v>113</v>
      </c>
      <c r="F1264" s="14" t="s">
        <v>50</v>
      </c>
      <c r="G1264" s="14" t="s">
        <v>51</v>
      </c>
      <c r="H1264" s="14" t="s">
        <v>52</v>
      </c>
    </row>
    <row collapsed="false" customFormat="false" customHeight="true" hidden="false" ht="27" outlineLevel="0" r="1265">
      <c r="A1265" s="13" t="s">
        <v>2591</v>
      </c>
      <c r="B1265" s="14" t="s">
        <v>2592</v>
      </c>
      <c r="D1265" s="20"/>
      <c r="E1265" s="22" t="s">
        <v>60</v>
      </c>
      <c r="F1265" s="14" t="s">
        <v>50</v>
      </c>
    </row>
    <row collapsed="false" customFormat="false" customHeight="true" hidden="false" ht="27" outlineLevel="0" r="1266">
      <c r="A1266" s="13" t="s">
        <v>861</v>
      </c>
      <c r="B1266" s="14" t="s">
        <v>862</v>
      </c>
      <c r="D1266" s="20"/>
      <c r="E1266" s="22" t="s">
        <v>60</v>
      </c>
      <c r="F1266" s="14" t="s">
        <v>50</v>
      </c>
    </row>
    <row collapsed="false" customFormat="false" customHeight="true" hidden="false" ht="27" outlineLevel="0" r="1267">
      <c r="A1267" s="13" t="s">
        <v>2593</v>
      </c>
      <c r="B1267" s="14" t="s">
        <v>864</v>
      </c>
      <c r="D1267" s="20"/>
      <c r="E1267" s="22" t="s">
        <v>60</v>
      </c>
      <c r="F1267" s="14" t="s">
        <v>50</v>
      </c>
    </row>
    <row collapsed="false" customFormat="false" customHeight="true" hidden="false" ht="27" outlineLevel="0" r="1268">
      <c r="A1268" s="13" t="s">
        <v>865</v>
      </c>
      <c r="B1268" s="14" t="s">
        <v>866</v>
      </c>
      <c r="D1268" s="20"/>
      <c r="E1268" s="22" t="s">
        <v>60</v>
      </c>
      <c r="F1268" s="14" t="s">
        <v>50</v>
      </c>
    </row>
    <row collapsed="false" customFormat="false" customHeight="true" hidden="false" ht="27" outlineLevel="0" r="1269">
      <c r="A1269" s="13" t="s">
        <v>2594</v>
      </c>
      <c r="B1269" s="14" t="s">
        <v>2595</v>
      </c>
      <c r="C1269" s="14" t="s">
        <v>2596</v>
      </c>
      <c r="D1269" s="20"/>
      <c r="E1269" s="21" t="s">
        <v>57</v>
      </c>
      <c r="F1269" s="14" t="s">
        <v>50</v>
      </c>
      <c r="G1269" s="14" t="s">
        <v>51</v>
      </c>
      <c r="H1269" s="14" t="s">
        <v>52</v>
      </c>
    </row>
    <row collapsed="false" customFormat="false" customHeight="true" hidden="false" ht="27" outlineLevel="0" r="1270">
      <c r="A1270" s="13" t="s">
        <v>2597</v>
      </c>
      <c r="B1270" s="14" t="s">
        <v>2598</v>
      </c>
      <c r="D1270" s="20"/>
      <c r="E1270" s="21" t="s">
        <v>57</v>
      </c>
      <c r="F1270" s="14" t="s">
        <v>50</v>
      </c>
      <c r="G1270" s="14" t="s">
        <v>51</v>
      </c>
      <c r="H1270" s="14" t="s">
        <v>52</v>
      </c>
    </row>
    <row collapsed="false" customFormat="false" customHeight="true" hidden="false" ht="27" outlineLevel="0" r="1271">
      <c r="A1271" s="13" t="s">
        <v>2599</v>
      </c>
      <c r="B1271" s="14" t="s">
        <v>2600</v>
      </c>
      <c r="D1271" s="20"/>
      <c r="E1271" s="21" t="s">
        <v>57</v>
      </c>
      <c r="F1271" s="14" t="s">
        <v>50</v>
      </c>
      <c r="H1271" s="14" t="s">
        <v>52</v>
      </c>
    </row>
    <row collapsed="false" customFormat="false" customHeight="true" hidden="false" ht="27" outlineLevel="0" r="1272">
      <c r="A1272" s="13" t="s">
        <v>2601</v>
      </c>
      <c r="B1272" s="14" t="s">
        <v>2602</v>
      </c>
      <c r="D1272" s="20"/>
      <c r="E1272" s="22" t="s">
        <v>60</v>
      </c>
      <c r="F1272" s="14" t="s">
        <v>50</v>
      </c>
      <c r="H1272" s="14" t="s">
        <v>52</v>
      </c>
    </row>
    <row collapsed="false" customFormat="false" customHeight="true" hidden="false" ht="27" outlineLevel="0" r="1273">
      <c r="A1273" s="24" t="s">
        <v>2603</v>
      </c>
      <c r="B1273" s="25"/>
      <c r="C1273" s="25"/>
      <c r="D1273" s="25"/>
      <c r="E1273" s="25"/>
      <c r="F1273" s="25"/>
      <c r="G1273" s="25"/>
      <c r="H1273" s="25"/>
    </row>
    <row collapsed="false" customFormat="false" customHeight="true" hidden="false" ht="27" outlineLevel="0" r="1274">
      <c r="A1274" s="13" t="s">
        <v>2604</v>
      </c>
      <c r="B1274" s="14" t="s">
        <v>2605</v>
      </c>
      <c r="D1274" s="20"/>
      <c r="E1274" s="23" t="s">
        <v>113</v>
      </c>
      <c r="F1274" s="14" t="s">
        <v>50</v>
      </c>
      <c r="G1274" s="14" t="s">
        <v>51</v>
      </c>
      <c r="H1274" s="14" t="s">
        <v>52</v>
      </c>
    </row>
    <row collapsed="false" customFormat="false" customHeight="true" hidden="false" ht="27" outlineLevel="0" r="1275">
      <c r="A1275" s="13" t="s">
        <v>2606</v>
      </c>
      <c r="B1275" s="14" t="s">
        <v>2607</v>
      </c>
      <c r="C1275" s="14" t="s">
        <v>2608</v>
      </c>
      <c r="D1275" s="20"/>
      <c r="E1275" s="21" t="s">
        <v>57</v>
      </c>
      <c r="F1275" s="14" t="s">
        <v>50</v>
      </c>
      <c r="H1275" s="14" t="s">
        <v>52</v>
      </c>
    </row>
    <row collapsed="false" customFormat="false" customHeight="true" hidden="false" ht="27" outlineLevel="0" r="1276">
      <c r="A1276" s="13" t="s">
        <v>2609</v>
      </c>
      <c r="B1276" s="14" t="s">
        <v>2610</v>
      </c>
      <c r="D1276" s="20"/>
      <c r="E1276" s="21" t="s">
        <v>57</v>
      </c>
      <c r="F1276" s="14" t="s">
        <v>50</v>
      </c>
    </row>
    <row collapsed="false" customFormat="false" customHeight="true" hidden="false" ht="27" outlineLevel="0" r="1277">
      <c r="A1277" s="13" t="s">
        <v>2611</v>
      </c>
      <c r="B1277" s="14" t="s">
        <v>2612</v>
      </c>
      <c r="D1277" s="20"/>
      <c r="E1277" s="21" t="s">
        <v>57</v>
      </c>
      <c r="F1277" s="14" t="s">
        <v>50</v>
      </c>
      <c r="H1277" s="14" t="s">
        <v>52</v>
      </c>
    </row>
    <row collapsed="false" customFormat="false" customHeight="true" hidden="false" ht="27" outlineLevel="0" r="1278">
      <c r="A1278" s="13" t="s">
        <v>2613</v>
      </c>
      <c r="B1278" s="14" t="s">
        <v>2614</v>
      </c>
      <c r="D1278" s="20" t="s">
        <v>2615</v>
      </c>
      <c r="E1278" s="22" t="s">
        <v>60</v>
      </c>
      <c r="F1278" s="14" t="s">
        <v>50</v>
      </c>
    </row>
    <row collapsed="false" customFormat="false" customHeight="true" hidden="false" ht="27" outlineLevel="0" r="1279">
      <c r="A1279" s="13" t="s">
        <v>2616</v>
      </c>
      <c r="B1279" s="14" t="s">
        <v>2617</v>
      </c>
      <c r="D1279" s="20"/>
      <c r="E1279" s="22" t="s">
        <v>60</v>
      </c>
      <c r="F1279" s="14" t="s">
        <v>50</v>
      </c>
      <c r="H1279" s="14" t="s">
        <v>52</v>
      </c>
    </row>
    <row collapsed="false" customFormat="false" customHeight="true" hidden="false" ht="27" outlineLevel="0" r="1280">
      <c r="A1280" s="13" t="s">
        <v>2618</v>
      </c>
      <c r="B1280" s="14" t="s">
        <v>2619</v>
      </c>
      <c r="D1280" s="20"/>
      <c r="E1280" s="22" t="s">
        <v>60</v>
      </c>
      <c r="F1280" s="14" t="s">
        <v>50</v>
      </c>
      <c r="H1280" s="14" t="s">
        <v>52</v>
      </c>
    </row>
    <row collapsed="false" customFormat="false" customHeight="true" hidden="false" ht="27" outlineLevel="0" r="1281">
      <c r="A1281" s="13" t="s">
        <v>2620</v>
      </c>
      <c r="B1281" s="14" t="s">
        <v>2621</v>
      </c>
      <c r="C1281" s="14" t="s">
        <v>2622</v>
      </c>
      <c r="D1281" s="20"/>
      <c r="E1281" s="22" t="s">
        <v>60</v>
      </c>
      <c r="F1281" s="14" t="s">
        <v>50</v>
      </c>
      <c r="H1281" s="14" t="s">
        <v>52</v>
      </c>
    </row>
    <row collapsed="false" customFormat="false" customHeight="true" hidden="false" ht="27" outlineLevel="0" r="1282">
      <c r="A1282" s="13" t="s">
        <v>2623</v>
      </c>
      <c r="B1282" s="14" t="s">
        <v>2624</v>
      </c>
      <c r="C1282" s="14" t="s">
        <v>2625</v>
      </c>
      <c r="D1282" s="20"/>
      <c r="E1282" s="22" t="s">
        <v>60</v>
      </c>
      <c r="F1282" s="14" t="s">
        <v>50</v>
      </c>
      <c r="H1282" s="14" t="s">
        <v>52</v>
      </c>
    </row>
    <row collapsed="false" customFormat="false" customHeight="true" hidden="false" ht="27" outlineLevel="0" r="1283">
      <c r="A1283" s="13" t="s">
        <v>2626</v>
      </c>
      <c r="B1283" s="14" t="s">
        <v>2627</v>
      </c>
      <c r="D1283" s="20"/>
      <c r="E1283" s="21" t="s">
        <v>57</v>
      </c>
      <c r="F1283" s="14" t="s">
        <v>50</v>
      </c>
    </row>
    <row collapsed="false" customFormat="false" customHeight="true" hidden="false" ht="27" outlineLevel="0" r="1284">
      <c r="A1284" s="13" t="s">
        <v>2628</v>
      </c>
      <c r="B1284" s="14" t="s">
        <v>2629</v>
      </c>
      <c r="C1284" s="14" t="s">
        <v>2630</v>
      </c>
      <c r="D1284" s="20"/>
      <c r="E1284" s="21" t="s">
        <v>57</v>
      </c>
      <c r="F1284" s="14" t="s">
        <v>50</v>
      </c>
      <c r="G1284" s="14" t="s">
        <v>51</v>
      </c>
      <c r="H1284" s="14" t="s">
        <v>52</v>
      </c>
    </row>
    <row collapsed="false" customFormat="false" customHeight="true" hidden="false" ht="27" outlineLevel="0" r="1285">
      <c r="A1285" s="13" t="s">
        <v>2631</v>
      </c>
      <c r="B1285" s="14" t="s">
        <v>2632</v>
      </c>
      <c r="D1285" s="20" t="s">
        <v>2633</v>
      </c>
      <c r="E1285" s="22" t="s">
        <v>60</v>
      </c>
      <c r="F1285" s="14" t="s">
        <v>50</v>
      </c>
      <c r="H1285" s="14" t="s">
        <v>52</v>
      </c>
    </row>
    <row collapsed="false" customFormat="false" customHeight="true" hidden="false" ht="27" outlineLevel="0" r="1286">
      <c r="A1286" s="18" t="s">
        <v>2634</v>
      </c>
      <c r="B1286" s="19"/>
      <c r="C1286" s="19"/>
      <c r="D1286" s="19"/>
      <c r="E1286" s="19"/>
      <c r="F1286" s="19"/>
      <c r="G1286" s="19"/>
      <c r="H1286" s="19"/>
    </row>
    <row collapsed="false" customFormat="false" customHeight="true" hidden="false" ht="27" outlineLevel="0" r="1287">
      <c r="A1287" s="24" t="s">
        <v>2635</v>
      </c>
      <c r="B1287" s="25"/>
      <c r="C1287" s="25"/>
      <c r="D1287" s="25"/>
      <c r="E1287" s="25"/>
      <c r="F1287" s="25"/>
      <c r="G1287" s="25"/>
      <c r="H1287" s="25"/>
    </row>
    <row collapsed="false" customFormat="false" customHeight="true" hidden="false" ht="27" outlineLevel="0" r="1288">
      <c r="A1288" s="13" t="s">
        <v>2636</v>
      </c>
      <c r="B1288" s="14" t="s">
        <v>2637</v>
      </c>
      <c r="D1288" s="20"/>
      <c r="E1288" s="22" t="s">
        <v>60</v>
      </c>
      <c r="F1288" s="14" t="s">
        <v>50</v>
      </c>
    </row>
    <row collapsed="false" customFormat="false" customHeight="true" hidden="false" ht="27" outlineLevel="0" r="1289">
      <c r="A1289" s="13" t="s">
        <v>2638</v>
      </c>
      <c r="B1289" s="14" t="s">
        <v>2639</v>
      </c>
      <c r="C1289" s="14" t="s">
        <v>2640</v>
      </c>
      <c r="D1289" s="20"/>
      <c r="E1289" s="22" t="s">
        <v>60</v>
      </c>
      <c r="F1289" s="14" t="s">
        <v>50</v>
      </c>
    </row>
    <row collapsed="false" customFormat="false" customHeight="true" hidden="false" ht="27" outlineLevel="0" r="1290">
      <c r="A1290" s="13" t="s">
        <v>2641</v>
      </c>
      <c r="B1290" s="14" t="s">
        <v>2642</v>
      </c>
      <c r="C1290" s="14" t="s">
        <v>2643</v>
      </c>
      <c r="D1290" s="20"/>
      <c r="E1290" s="22" t="s">
        <v>60</v>
      </c>
      <c r="F1290" s="14" t="s">
        <v>50</v>
      </c>
    </row>
    <row collapsed="false" customFormat="false" customHeight="true" hidden="false" ht="27" outlineLevel="0" r="1291">
      <c r="A1291" s="13" t="s">
        <v>1390</v>
      </c>
      <c r="B1291" s="14" t="s">
        <v>1391</v>
      </c>
      <c r="D1291" s="20" t="s">
        <v>1392</v>
      </c>
      <c r="E1291" s="21" t="s">
        <v>57</v>
      </c>
      <c r="F1291" s="14" t="s">
        <v>50</v>
      </c>
      <c r="H1291" s="14" t="s">
        <v>52</v>
      </c>
    </row>
    <row collapsed="false" customFormat="false" customHeight="true" hidden="false" ht="27" outlineLevel="0" r="1292">
      <c r="A1292" s="13" t="s">
        <v>2644</v>
      </c>
      <c r="B1292" s="14" t="s">
        <v>1394</v>
      </c>
      <c r="D1292" s="20" t="s">
        <v>1395</v>
      </c>
      <c r="E1292" s="22" t="s">
        <v>60</v>
      </c>
      <c r="F1292" s="14" t="s">
        <v>50</v>
      </c>
      <c r="H1292" s="14" t="s">
        <v>52</v>
      </c>
    </row>
    <row collapsed="false" customFormat="false" customHeight="true" hidden="false" ht="27" outlineLevel="0" r="1293">
      <c r="A1293" s="13" t="s">
        <v>1396</v>
      </c>
      <c r="B1293" s="14" t="s">
        <v>1397</v>
      </c>
      <c r="D1293" s="20" t="s">
        <v>1398</v>
      </c>
      <c r="E1293" s="21" t="s">
        <v>57</v>
      </c>
      <c r="F1293" s="14" t="s">
        <v>50</v>
      </c>
      <c r="H1293" s="14" t="s">
        <v>52</v>
      </c>
    </row>
    <row collapsed="false" customFormat="false" customHeight="true" hidden="false" ht="27" outlineLevel="0" r="1294">
      <c r="A1294" s="13" t="s">
        <v>2645</v>
      </c>
      <c r="B1294" s="14" t="s">
        <v>1400</v>
      </c>
      <c r="D1294" s="20" t="s">
        <v>1401</v>
      </c>
      <c r="E1294" s="22" t="s">
        <v>60</v>
      </c>
      <c r="F1294" s="14" t="s">
        <v>50</v>
      </c>
      <c r="H1294" s="14" t="s">
        <v>52</v>
      </c>
    </row>
    <row collapsed="false" customFormat="false" customHeight="true" hidden="false" ht="27" outlineLevel="0" r="1295">
      <c r="A1295" s="13" t="s">
        <v>2646</v>
      </c>
      <c r="B1295" s="14" t="s">
        <v>1403</v>
      </c>
      <c r="D1295" s="20"/>
      <c r="E1295" s="21" t="s">
        <v>57</v>
      </c>
      <c r="F1295" s="14" t="s">
        <v>50</v>
      </c>
      <c r="H1295" s="14" t="s">
        <v>52</v>
      </c>
    </row>
    <row collapsed="false" customFormat="false" customHeight="true" hidden="false" ht="27" outlineLevel="0" r="1296">
      <c r="A1296" s="13" t="s">
        <v>1406</v>
      </c>
      <c r="B1296" s="14" t="s">
        <v>1407</v>
      </c>
      <c r="D1296" s="20"/>
      <c r="E1296" s="22" t="s">
        <v>60</v>
      </c>
      <c r="F1296" s="14" t="s">
        <v>50</v>
      </c>
      <c r="H1296" s="14" t="s">
        <v>52</v>
      </c>
    </row>
    <row collapsed="false" customFormat="false" customHeight="true" hidden="false" ht="27" outlineLevel="0" r="1297">
      <c r="A1297" s="13" t="s">
        <v>1414</v>
      </c>
      <c r="B1297" s="14" t="s">
        <v>1415</v>
      </c>
      <c r="D1297" s="20"/>
      <c r="E1297" s="21" t="s">
        <v>57</v>
      </c>
      <c r="F1297" s="14" t="s">
        <v>50</v>
      </c>
      <c r="H1297" s="14" t="s">
        <v>52</v>
      </c>
    </row>
    <row collapsed="false" customFormat="false" customHeight="true" hidden="false" ht="27" outlineLevel="0" r="1298">
      <c r="A1298" s="13" t="s">
        <v>1460</v>
      </c>
      <c r="B1298" s="14" t="s">
        <v>1461</v>
      </c>
      <c r="D1298" s="20"/>
      <c r="E1298" s="21" t="s">
        <v>57</v>
      </c>
      <c r="F1298" s="14" t="s">
        <v>50</v>
      </c>
      <c r="H1298" s="14" t="s">
        <v>52</v>
      </c>
    </row>
    <row collapsed="false" customFormat="false" customHeight="true" hidden="false" ht="27" outlineLevel="0" r="1299">
      <c r="A1299" s="24" t="s">
        <v>2647</v>
      </c>
      <c r="B1299" s="25"/>
      <c r="C1299" s="25"/>
      <c r="D1299" s="25"/>
      <c r="E1299" s="25"/>
      <c r="F1299" s="25"/>
      <c r="G1299" s="25"/>
      <c r="H1299" s="25"/>
    </row>
    <row collapsed="false" customFormat="false" customHeight="true" hidden="false" ht="27" outlineLevel="0" r="1300">
      <c r="A1300" s="13" t="s">
        <v>2648</v>
      </c>
      <c r="B1300" s="14" t="s">
        <v>2649</v>
      </c>
      <c r="D1300" s="20" t="s">
        <v>2650</v>
      </c>
      <c r="E1300" s="22" t="s">
        <v>60</v>
      </c>
      <c r="F1300" s="14" t="s">
        <v>50</v>
      </c>
    </row>
    <row collapsed="false" customFormat="false" customHeight="true" hidden="false" ht="27" outlineLevel="0" r="1301">
      <c r="A1301" s="13" t="s">
        <v>2651</v>
      </c>
      <c r="B1301" s="14" t="s">
        <v>2652</v>
      </c>
      <c r="D1301" s="20" t="s">
        <v>2650</v>
      </c>
      <c r="E1301" s="22" t="s">
        <v>60</v>
      </c>
      <c r="F1301" s="14" t="s">
        <v>50</v>
      </c>
    </row>
    <row collapsed="false" customFormat="false" customHeight="true" hidden="false" ht="27" outlineLevel="0" r="1302">
      <c r="A1302" s="13" t="s">
        <v>2653</v>
      </c>
      <c r="B1302" s="14" t="s">
        <v>2654</v>
      </c>
      <c r="D1302" s="20" t="s">
        <v>2650</v>
      </c>
      <c r="E1302" s="22" t="s">
        <v>60</v>
      </c>
      <c r="F1302" s="14" t="s">
        <v>50</v>
      </c>
    </row>
    <row collapsed="false" customFormat="false" customHeight="true" hidden="false" ht="27" outlineLevel="0" r="1303">
      <c r="A1303" s="13" t="s">
        <v>2655</v>
      </c>
      <c r="B1303" s="14" t="s">
        <v>2656</v>
      </c>
      <c r="D1303" s="20" t="s">
        <v>2650</v>
      </c>
      <c r="E1303" s="22" t="s">
        <v>60</v>
      </c>
      <c r="F1303" s="14" t="s">
        <v>50</v>
      </c>
    </row>
    <row collapsed="false" customFormat="false" customHeight="true" hidden="false" ht="27" outlineLevel="0" r="1304">
      <c r="A1304" s="13" t="s">
        <v>2657</v>
      </c>
      <c r="B1304" s="14" t="s">
        <v>2658</v>
      </c>
      <c r="D1304" s="20" t="s">
        <v>2650</v>
      </c>
      <c r="E1304" s="22" t="s">
        <v>60</v>
      </c>
      <c r="F1304" s="14" t="s">
        <v>50</v>
      </c>
    </row>
    <row collapsed="false" customFormat="false" customHeight="true" hidden="false" ht="27" outlineLevel="0" r="1305">
      <c r="A1305" s="13" t="s">
        <v>2659</v>
      </c>
      <c r="B1305" s="14" t="s">
        <v>2660</v>
      </c>
      <c r="D1305" s="20" t="s">
        <v>2650</v>
      </c>
      <c r="E1305" s="22" t="s">
        <v>60</v>
      </c>
      <c r="F1305" s="14" t="s">
        <v>50</v>
      </c>
    </row>
    <row collapsed="false" customFormat="false" customHeight="true" hidden="false" ht="27" outlineLevel="0" r="1306">
      <c r="A1306" s="13" t="s">
        <v>2661</v>
      </c>
      <c r="B1306" s="14" t="s">
        <v>2662</v>
      </c>
      <c r="D1306" s="20" t="s">
        <v>2650</v>
      </c>
      <c r="E1306" s="22" t="s">
        <v>60</v>
      </c>
      <c r="F1306" s="14" t="s">
        <v>50</v>
      </c>
    </row>
    <row collapsed="false" customFormat="false" customHeight="true" hidden="false" ht="27" outlineLevel="0" r="1307">
      <c r="A1307" s="13" t="s">
        <v>2663</v>
      </c>
      <c r="B1307" s="14" t="s">
        <v>2664</v>
      </c>
      <c r="D1307" s="20" t="s">
        <v>2650</v>
      </c>
      <c r="E1307" s="22" t="s">
        <v>60</v>
      </c>
      <c r="F1307" s="14" t="s">
        <v>50</v>
      </c>
    </row>
    <row collapsed="false" customFormat="false" customHeight="true" hidden="false" ht="27" outlineLevel="0" r="1308">
      <c r="A1308" s="13" t="s">
        <v>2665</v>
      </c>
      <c r="B1308" s="14" t="s">
        <v>2666</v>
      </c>
      <c r="C1308" s="14" t="s">
        <v>2667</v>
      </c>
      <c r="D1308" s="20" t="s">
        <v>2650</v>
      </c>
      <c r="E1308" s="22" t="s">
        <v>60</v>
      </c>
      <c r="F1308" s="14" t="s">
        <v>50</v>
      </c>
    </row>
    <row collapsed="false" customFormat="false" customHeight="true" hidden="false" ht="27" outlineLevel="0" r="1309">
      <c r="A1309" s="13" t="s">
        <v>2668</v>
      </c>
      <c r="B1309" s="14" t="s">
        <v>2669</v>
      </c>
      <c r="D1309" s="20" t="s">
        <v>2650</v>
      </c>
      <c r="E1309" s="22" t="s">
        <v>60</v>
      </c>
      <c r="F1309" s="14" t="s">
        <v>50</v>
      </c>
    </row>
    <row collapsed="false" customFormat="false" customHeight="true" hidden="false" ht="27" outlineLevel="0" r="1310">
      <c r="A1310" s="13" t="s">
        <v>2670</v>
      </c>
      <c r="B1310" s="14" t="s">
        <v>2671</v>
      </c>
      <c r="D1310" s="20"/>
      <c r="E1310" s="22" t="s">
        <v>60</v>
      </c>
      <c r="F1310" s="14" t="s">
        <v>50</v>
      </c>
      <c r="G1310" s="14" t="s">
        <v>51</v>
      </c>
    </row>
    <row collapsed="false" customFormat="false" customHeight="true" hidden="false" ht="27" outlineLevel="0" r="1311">
      <c r="A1311" s="28" t="s">
        <v>2672</v>
      </c>
      <c r="B1311" s="28"/>
      <c r="C1311" s="28"/>
      <c r="D1311" s="28"/>
      <c r="E1311" s="25"/>
      <c r="F1311" s="25"/>
      <c r="G1311" s="25"/>
      <c r="H1311" s="25"/>
    </row>
    <row collapsed="false" customFormat="false" customHeight="true" hidden="false" ht="27" outlineLevel="0" r="1312">
      <c r="A1312" s="13" t="s">
        <v>2673</v>
      </c>
      <c r="B1312" s="14" t="s">
        <v>2674</v>
      </c>
      <c r="D1312" s="20" t="s">
        <v>2650</v>
      </c>
      <c r="E1312" s="22" t="s">
        <v>60</v>
      </c>
      <c r="F1312" s="14" t="s">
        <v>50</v>
      </c>
    </row>
    <row collapsed="false" customFormat="false" customHeight="true" hidden="false" ht="27" outlineLevel="0" r="1313">
      <c r="A1313" s="13" t="s">
        <v>2675</v>
      </c>
      <c r="B1313" s="14" t="s">
        <v>2676</v>
      </c>
      <c r="D1313" s="20" t="s">
        <v>2650</v>
      </c>
      <c r="E1313" s="22" t="s">
        <v>60</v>
      </c>
      <c r="F1313" s="14" t="s">
        <v>50</v>
      </c>
    </row>
    <row collapsed="false" customFormat="false" customHeight="true" hidden="false" ht="27" outlineLevel="0" r="1314">
      <c r="A1314" s="13" t="s">
        <v>2677</v>
      </c>
      <c r="B1314" s="14" t="s">
        <v>2678</v>
      </c>
      <c r="D1314" s="20"/>
      <c r="E1314" s="22" t="s">
        <v>60</v>
      </c>
      <c r="F1314" s="14" t="s">
        <v>50</v>
      </c>
    </row>
    <row collapsed="false" customFormat="false" customHeight="true" hidden="false" ht="27" outlineLevel="0" r="1315">
      <c r="A1315" s="13" t="s">
        <v>2679</v>
      </c>
      <c r="B1315" s="14" t="s">
        <v>2680</v>
      </c>
      <c r="D1315" s="20" t="s">
        <v>2650</v>
      </c>
      <c r="E1315" s="22" t="s">
        <v>60</v>
      </c>
      <c r="F1315" s="14" t="s">
        <v>50</v>
      </c>
    </row>
    <row collapsed="false" customFormat="false" customHeight="true" hidden="false" ht="27" outlineLevel="0" r="1316">
      <c r="A1316" s="13" t="s">
        <v>2681</v>
      </c>
      <c r="B1316" s="14" t="s">
        <v>2682</v>
      </c>
      <c r="D1316" s="20"/>
      <c r="E1316" s="22" t="s">
        <v>60</v>
      </c>
      <c r="F1316" s="14" t="s">
        <v>50</v>
      </c>
    </row>
    <row collapsed="false" customFormat="false" customHeight="true" hidden="false" ht="27" outlineLevel="0" r="1317">
      <c r="A1317" s="24" t="s">
        <v>2683</v>
      </c>
      <c r="B1317" s="25"/>
      <c r="C1317" s="25"/>
      <c r="D1317" s="25"/>
      <c r="E1317" s="25"/>
      <c r="F1317" s="25"/>
      <c r="G1317" s="25"/>
      <c r="H1317" s="25"/>
    </row>
    <row collapsed="false" customFormat="false" customHeight="true" hidden="false" ht="27" outlineLevel="0" r="1318">
      <c r="A1318" s="13" t="s">
        <v>2684</v>
      </c>
      <c r="B1318" s="14" t="s">
        <v>2685</v>
      </c>
      <c r="D1318" s="20" t="s">
        <v>2650</v>
      </c>
      <c r="E1318" s="22" t="s">
        <v>60</v>
      </c>
      <c r="F1318" s="14" t="s">
        <v>50</v>
      </c>
    </row>
    <row collapsed="false" customFormat="false" customHeight="true" hidden="false" ht="27" outlineLevel="0" r="1319">
      <c r="A1319" s="13" t="s">
        <v>2686</v>
      </c>
      <c r="B1319" s="14" t="s">
        <v>2687</v>
      </c>
      <c r="D1319" s="20" t="s">
        <v>2650</v>
      </c>
      <c r="E1319" s="22" t="s">
        <v>60</v>
      </c>
      <c r="F1319" s="14" t="s">
        <v>50</v>
      </c>
    </row>
    <row collapsed="false" customFormat="false" customHeight="true" hidden="false" ht="27" outlineLevel="0" r="1320">
      <c r="A1320" s="13" t="s">
        <v>2688</v>
      </c>
      <c r="B1320" s="14" t="s">
        <v>2689</v>
      </c>
      <c r="D1320" s="20" t="s">
        <v>2650</v>
      </c>
      <c r="E1320" s="22" t="s">
        <v>60</v>
      </c>
      <c r="F1320" s="14" t="s">
        <v>50</v>
      </c>
    </row>
    <row collapsed="false" customFormat="false" customHeight="true" hidden="false" ht="27" outlineLevel="0" r="1321">
      <c r="A1321" s="13" t="s">
        <v>2690</v>
      </c>
      <c r="B1321" s="14" t="s">
        <v>2691</v>
      </c>
      <c r="D1321" s="20" t="s">
        <v>2650</v>
      </c>
      <c r="E1321" s="22" t="s">
        <v>60</v>
      </c>
      <c r="F1321" s="14" t="s">
        <v>50</v>
      </c>
    </row>
    <row collapsed="false" customFormat="false" customHeight="true" hidden="false" ht="27" outlineLevel="0" r="1322">
      <c r="A1322" s="13" t="s">
        <v>2692</v>
      </c>
      <c r="B1322" s="14" t="s">
        <v>2693</v>
      </c>
      <c r="D1322" s="20" t="s">
        <v>2650</v>
      </c>
      <c r="E1322" s="22" t="s">
        <v>60</v>
      </c>
      <c r="F1322" s="14" t="s">
        <v>50</v>
      </c>
    </row>
    <row collapsed="false" customFormat="false" customHeight="true" hidden="false" ht="27" outlineLevel="0" r="1323">
      <c r="A1323" s="13" t="s">
        <v>2694</v>
      </c>
      <c r="B1323" s="14" t="s">
        <v>2695</v>
      </c>
      <c r="D1323" s="20" t="s">
        <v>2650</v>
      </c>
      <c r="E1323" s="22" t="s">
        <v>60</v>
      </c>
      <c r="F1323" s="14" t="s">
        <v>50</v>
      </c>
    </row>
    <row collapsed="false" customFormat="false" customHeight="true" hidden="false" ht="27" outlineLevel="0" r="1324">
      <c r="A1324" s="13" t="s">
        <v>2696</v>
      </c>
      <c r="B1324" s="14" t="s">
        <v>2697</v>
      </c>
      <c r="D1324" s="20" t="s">
        <v>2650</v>
      </c>
      <c r="E1324" s="22" t="s">
        <v>60</v>
      </c>
      <c r="F1324" s="14" t="s">
        <v>50</v>
      </c>
    </row>
    <row collapsed="false" customFormat="false" customHeight="true" hidden="false" ht="27" outlineLevel="0" r="1325">
      <c r="A1325" s="13" t="s">
        <v>2698</v>
      </c>
      <c r="B1325" s="14" t="s">
        <v>2699</v>
      </c>
      <c r="D1325" s="20" t="s">
        <v>2650</v>
      </c>
      <c r="E1325" s="22" t="s">
        <v>60</v>
      </c>
      <c r="F1325" s="14" t="s">
        <v>50</v>
      </c>
    </row>
    <row collapsed="false" customFormat="false" customHeight="true" hidden="false" ht="27" outlineLevel="0" r="1326">
      <c r="A1326" s="13" t="s">
        <v>2700</v>
      </c>
      <c r="B1326" s="14" t="s">
        <v>2701</v>
      </c>
      <c r="D1326" s="20" t="s">
        <v>2650</v>
      </c>
      <c r="E1326" s="22" t="s">
        <v>60</v>
      </c>
      <c r="F1326" s="14" t="s">
        <v>50</v>
      </c>
    </row>
    <row collapsed="false" customFormat="false" customHeight="true" hidden="false" ht="27" outlineLevel="0" r="1327">
      <c r="A1327" s="13" t="s">
        <v>2702</v>
      </c>
      <c r="B1327" s="14" t="s">
        <v>2703</v>
      </c>
      <c r="D1327" s="20" t="s">
        <v>2650</v>
      </c>
      <c r="E1327" s="22" t="s">
        <v>60</v>
      </c>
      <c r="F1327" s="14" t="s">
        <v>50</v>
      </c>
    </row>
    <row collapsed="false" customFormat="false" customHeight="true" hidden="false" ht="27" outlineLevel="0" r="1328">
      <c r="A1328" s="13" t="s">
        <v>2704</v>
      </c>
      <c r="B1328" s="14" t="s">
        <v>2705</v>
      </c>
      <c r="D1328" s="20" t="s">
        <v>2650</v>
      </c>
      <c r="E1328" s="22" t="s">
        <v>60</v>
      </c>
      <c r="F1328" s="14" t="s">
        <v>50</v>
      </c>
    </row>
    <row collapsed="false" customFormat="false" customHeight="true" hidden="false" ht="27" outlineLevel="0" r="1329">
      <c r="A1329" s="13" t="s">
        <v>2706</v>
      </c>
      <c r="B1329" s="14" t="s">
        <v>2707</v>
      </c>
      <c r="D1329" s="20" t="s">
        <v>2650</v>
      </c>
      <c r="E1329" s="22" t="s">
        <v>60</v>
      </c>
      <c r="F1329" s="14" t="s">
        <v>50</v>
      </c>
    </row>
    <row collapsed="false" customFormat="false" customHeight="true" hidden="false" ht="27" outlineLevel="0" r="1330">
      <c r="A1330" s="13" t="s">
        <v>2708</v>
      </c>
      <c r="B1330" s="14" t="s">
        <v>2709</v>
      </c>
      <c r="D1330" s="20" t="s">
        <v>2710</v>
      </c>
      <c r="E1330" s="22" t="s">
        <v>60</v>
      </c>
      <c r="F1330" s="14" t="s">
        <v>50</v>
      </c>
    </row>
    <row collapsed="false" customFormat="false" customHeight="true" hidden="false" ht="27" outlineLevel="0" r="1331">
      <c r="A1331" s="13" t="s">
        <v>2711</v>
      </c>
      <c r="B1331" s="14" t="s">
        <v>2712</v>
      </c>
      <c r="D1331" s="20"/>
      <c r="E1331" s="22" t="s">
        <v>60</v>
      </c>
      <c r="F1331" s="14" t="s">
        <v>50</v>
      </c>
    </row>
    <row collapsed="false" customFormat="false" customHeight="true" hidden="false" ht="27" outlineLevel="0" r="1332">
      <c r="A1332" s="24" t="s">
        <v>2713</v>
      </c>
      <c r="B1332" s="25"/>
      <c r="C1332" s="25"/>
      <c r="D1332" s="25"/>
      <c r="E1332" s="25"/>
      <c r="F1332" s="25"/>
      <c r="G1332" s="25"/>
      <c r="H1332" s="25"/>
    </row>
    <row collapsed="false" customFormat="false" customHeight="true" hidden="false" ht="27" outlineLevel="0" r="1333">
      <c r="A1333" s="13" t="s">
        <v>2714</v>
      </c>
      <c r="B1333" s="14" t="s">
        <v>2715</v>
      </c>
      <c r="D1333" s="20" t="s">
        <v>2650</v>
      </c>
      <c r="E1333" s="22" t="s">
        <v>60</v>
      </c>
      <c r="F1333" s="14" t="s">
        <v>50</v>
      </c>
    </row>
    <row collapsed="false" customFormat="false" customHeight="true" hidden="false" ht="27" outlineLevel="0" r="1334">
      <c r="A1334" s="13" t="s">
        <v>2716</v>
      </c>
      <c r="B1334" s="14" t="s">
        <v>2717</v>
      </c>
      <c r="D1334" s="20" t="s">
        <v>2650</v>
      </c>
      <c r="E1334" s="22" t="s">
        <v>60</v>
      </c>
      <c r="F1334" s="14" t="s">
        <v>50</v>
      </c>
    </row>
    <row collapsed="false" customFormat="false" customHeight="true" hidden="false" ht="27" outlineLevel="0" r="1335">
      <c r="A1335" s="13" t="s">
        <v>2718</v>
      </c>
      <c r="B1335" s="14" t="s">
        <v>2719</v>
      </c>
      <c r="D1335" s="20" t="s">
        <v>2650</v>
      </c>
      <c r="E1335" s="22" t="s">
        <v>60</v>
      </c>
      <c r="F1335" s="14" t="s">
        <v>50</v>
      </c>
    </row>
    <row collapsed="false" customFormat="false" customHeight="true" hidden="false" ht="27" outlineLevel="0" r="1336">
      <c r="A1336" s="13" t="s">
        <v>2720</v>
      </c>
      <c r="B1336" s="14" t="s">
        <v>2721</v>
      </c>
      <c r="D1336" s="20" t="s">
        <v>2650</v>
      </c>
      <c r="E1336" s="22" t="s">
        <v>60</v>
      </c>
      <c r="F1336" s="14" t="s">
        <v>50</v>
      </c>
    </row>
    <row collapsed="false" customFormat="false" customHeight="true" hidden="false" ht="27" outlineLevel="0" r="1337">
      <c r="A1337" s="13" t="s">
        <v>2722</v>
      </c>
      <c r="B1337" s="14" t="s">
        <v>2723</v>
      </c>
      <c r="D1337" s="20" t="s">
        <v>2650</v>
      </c>
      <c r="E1337" s="22" t="s">
        <v>60</v>
      </c>
      <c r="F1337" s="14" t="s">
        <v>50</v>
      </c>
    </row>
    <row collapsed="false" customFormat="false" customHeight="true" hidden="false" ht="27" outlineLevel="0" r="1338">
      <c r="A1338" s="13" t="s">
        <v>2724</v>
      </c>
      <c r="B1338" s="14" t="s">
        <v>2725</v>
      </c>
      <c r="D1338" s="20" t="s">
        <v>2650</v>
      </c>
      <c r="E1338" s="22" t="s">
        <v>60</v>
      </c>
      <c r="F1338" s="14" t="s">
        <v>50</v>
      </c>
    </row>
    <row collapsed="false" customFormat="false" customHeight="true" hidden="false" ht="27" outlineLevel="0" r="1339">
      <c r="A1339" s="13" t="s">
        <v>2726</v>
      </c>
      <c r="B1339" s="14" t="s">
        <v>2727</v>
      </c>
      <c r="D1339" s="20" t="s">
        <v>2650</v>
      </c>
      <c r="E1339" s="22" t="s">
        <v>60</v>
      </c>
      <c r="F1339" s="14" t="s">
        <v>50</v>
      </c>
    </row>
    <row collapsed="false" customFormat="false" customHeight="true" hidden="false" ht="27" outlineLevel="0" r="1340">
      <c r="A1340" s="13" t="s">
        <v>2728</v>
      </c>
      <c r="B1340" s="14" t="s">
        <v>2729</v>
      </c>
      <c r="D1340" s="20"/>
      <c r="E1340" s="22" t="s">
        <v>60</v>
      </c>
      <c r="F1340" s="14" t="s">
        <v>50</v>
      </c>
    </row>
    <row collapsed="false" customFormat="false" customHeight="true" hidden="false" ht="27" outlineLevel="0" r="1341">
      <c r="A1341" s="13" t="s">
        <v>2730</v>
      </c>
      <c r="B1341" s="14" t="s">
        <v>2731</v>
      </c>
      <c r="D1341" s="20" t="s">
        <v>2650</v>
      </c>
      <c r="E1341" s="22" t="s">
        <v>60</v>
      </c>
      <c r="F1341" s="14" t="s">
        <v>50</v>
      </c>
    </row>
    <row collapsed="false" customFormat="false" customHeight="true" hidden="false" ht="27" outlineLevel="0" r="1342">
      <c r="A1342" s="13" t="s">
        <v>2732</v>
      </c>
      <c r="B1342" s="14" t="s">
        <v>2733</v>
      </c>
      <c r="D1342" s="20" t="s">
        <v>2650</v>
      </c>
      <c r="E1342" s="22" t="s">
        <v>60</v>
      </c>
      <c r="F1342" s="14" t="s">
        <v>50</v>
      </c>
    </row>
    <row collapsed="false" customFormat="false" customHeight="true" hidden="false" ht="27" outlineLevel="0" r="1343">
      <c r="A1343" s="13" t="s">
        <v>2734</v>
      </c>
      <c r="B1343" s="14" t="s">
        <v>2735</v>
      </c>
      <c r="D1343" s="20" t="s">
        <v>2650</v>
      </c>
      <c r="E1343" s="22" t="s">
        <v>60</v>
      </c>
      <c r="F1343" s="14" t="s">
        <v>50</v>
      </c>
    </row>
    <row collapsed="false" customFormat="false" customHeight="true" hidden="false" ht="27" outlineLevel="0" r="1344">
      <c r="A1344" s="13" t="s">
        <v>2736</v>
      </c>
      <c r="B1344" s="14" t="s">
        <v>2737</v>
      </c>
      <c r="D1344" s="20" t="s">
        <v>2650</v>
      </c>
      <c r="E1344" s="22" t="s">
        <v>60</v>
      </c>
      <c r="F1344" s="14" t="s">
        <v>50</v>
      </c>
    </row>
    <row collapsed="false" customFormat="false" customHeight="true" hidden="false" ht="27" outlineLevel="0" r="1345">
      <c r="A1345" s="13" t="s">
        <v>2738</v>
      </c>
      <c r="B1345" s="14" t="s">
        <v>2739</v>
      </c>
      <c r="D1345" s="20" t="s">
        <v>2650</v>
      </c>
      <c r="E1345" s="22" t="s">
        <v>60</v>
      </c>
      <c r="F1345" s="14" t="s">
        <v>50</v>
      </c>
    </row>
    <row collapsed="false" customFormat="false" customHeight="true" hidden="false" ht="27" outlineLevel="0" r="1346">
      <c r="A1346" s="13" t="s">
        <v>2740</v>
      </c>
      <c r="B1346" s="14" t="s">
        <v>2741</v>
      </c>
      <c r="D1346" s="20"/>
      <c r="E1346" s="22" t="s">
        <v>60</v>
      </c>
      <c r="F1346" s="14" t="s">
        <v>50</v>
      </c>
    </row>
    <row collapsed="false" customFormat="false" customHeight="true" hidden="false" ht="27" outlineLevel="0" r="1347">
      <c r="A1347" s="24" t="s">
        <v>124</v>
      </c>
      <c r="B1347" s="25"/>
      <c r="C1347" s="25"/>
      <c r="D1347" s="25"/>
      <c r="E1347" s="25"/>
      <c r="F1347" s="25"/>
      <c r="G1347" s="25"/>
      <c r="H1347" s="25"/>
    </row>
    <row collapsed="false" customFormat="false" customHeight="true" hidden="false" ht="27" outlineLevel="0" r="1348">
      <c r="A1348" s="13" t="s">
        <v>2742</v>
      </c>
      <c r="B1348" s="14" t="s">
        <v>2743</v>
      </c>
      <c r="D1348" s="20"/>
      <c r="E1348" s="22" t="s">
        <v>60</v>
      </c>
      <c r="F1348" s="14" t="s">
        <v>50</v>
      </c>
    </row>
    <row collapsed="false" customFormat="false" customHeight="true" hidden="false" ht="27" outlineLevel="0" r="1349">
      <c r="A1349" s="13" t="s">
        <v>2744</v>
      </c>
      <c r="B1349" s="14" t="s">
        <v>2745</v>
      </c>
      <c r="D1349" s="20"/>
      <c r="E1349" s="22" t="s">
        <v>60</v>
      </c>
      <c r="F1349" s="14" t="s">
        <v>50</v>
      </c>
    </row>
    <row collapsed="false" customFormat="false" customHeight="true" hidden="false" ht="27" outlineLevel="0" r="1350">
      <c r="A1350" s="13" t="s">
        <v>2746</v>
      </c>
      <c r="B1350" s="14" t="s">
        <v>2747</v>
      </c>
      <c r="D1350" s="20"/>
      <c r="E1350" s="22" t="s">
        <v>60</v>
      </c>
      <c r="F1350" s="14" t="s">
        <v>50</v>
      </c>
    </row>
    <row collapsed="false" customFormat="false" customHeight="true" hidden="false" ht="27" outlineLevel="0" r="1351">
      <c r="A1351" s="13" t="s">
        <v>2748</v>
      </c>
      <c r="B1351" s="14" t="s">
        <v>2749</v>
      </c>
      <c r="D1351" s="20"/>
      <c r="E1351" s="22" t="s">
        <v>60</v>
      </c>
      <c r="F1351" s="14" t="s">
        <v>50</v>
      </c>
    </row>
    <row collapsed="false" customFormat="false" customHeight="true" hidden="false" ht="27" outlineLevel="0" r="1352">
      <c r="A1352" s="13" t="s">
        <v>2750</v>
      </c>
      <c r="B1352" s="14" t="s">
        <v>2751</v>
      </c>
      <c r="D1352" s="20"/>
      <c r="E1352" s="22" t="s">
        <v>60</v>
      </c>
      <c r="F1352" s="14" t="s">
        <v>50</v>
      </c>
    </row>
    <row collapsed="false" customFormat="false" customHeight="true" hidden="false" ht="27" outlineLevel="0" r="1353">
      <c r="A1353" s="13" t="s">
        <v>2752</v>
      </c>
      <c r="B1353" s="14" t="s">
        <v>2753</v>
      </c>
      <c r="C1353" s="14" t="s">
        <v>2754</v>
      </c>
      <c r="D1353" s="20"/>
      <c r="E1353" s="22" t="s">
        <v>60</v>
      </c>
      <c r="F1353" s="14" t="s">
        <v>50</v>
      </c>
    </row>
    <row collapsed="false" customFormat="false" customHeight="false" hidden="false" ht="60" outlineLevel="0" r="1354">
      <c r="A1354" s="13" t="s">
        <v>1899</v>
      </c>
      <c r="B1354" s="14" t="s">
        <v>1900</v>
      </c>
      <c r="C1354" s="14" t="s">
        <v>1901</v>
      </c>
      <c r="D1354" s="20"/>
      <c r="E1354" s="21" t="s">
        <v>57</v>
      </c>
      <c r="F1354" s="14" t="s">
        <v>50</v>
      </c>
      <c r="H1354" s="14" t="s">
        <v>52</v>
      </c>
    </row>
    <row collapsed="false" customFormat="false" customHeight="true" hidden="false" ht="27" outlineLevel="0" r="1355">
      <c r="A1355" s="13" t="s">
        <v>711</v>
      </c>
      <c r="B1355" s="14" t="s">
        <v>712</v>
      </c>
      <c r="D1355" s="20"/>
      <c r="E1355" s="21" t="s">
        <v>57</v>
      </c>
      <c r="F1355" s="14" t="s">
        <v>50</v>
      </c>
      <c r="H1355" s="14" t="s">
        <v>52</v>
      </c>
    </row>
    <row collapsed="false" customFormat="false" customHeight="true" hidden="false" ht="27" outlineLevel="0" r="1356">
      <c r="A1356" s="18" t="s">
        <v>2755</v>
      </c>
      <c r="B1356" s="19"/>
      <c r="C1356" s="19"/>
      <c r="D1356" s="19"/>
      <c r="E1356" s="19"/>
      <c r="F1356" s="19"/>
      <c r="G1356" s="19"/>
      <c r="H1356" s="19"/>
    </row>
    <row collapsed="false" customFormat="false" customHeight="true" hidden="false" ht="27" outlineLevel="0" r="1357">
      <c r="A1357" s="24" t="s">
        <v>124</v>
      </c>
      <c r="B1357" s="25"/>
      <c r="C1357" s="25"/>
      <c r="D1357" s="25"/>
      <c r="E1357" s="25"/>
      <c r="F1357" s="25"/>
      <c r="G1357" s="25"/>
      <c r="H1357" s="25"/>
    </row>
    <row collapsed="false" customFormat="false" customHeight="true" hidden="false" ht="27" outlineLevel="0" r="1358">
      <c r="A1358" s="13" t="s">
        <v>555</v>
      </c>
      <c r="B1358" s="14" t="s">
        <v>556</v>
      </c>
      <c r="D1358" s="20"/>
      <c r="E1358" s="22" t="s">
        <v>60</v>
      </c>
      <c r="F1358" s="14" t="s">
        <v>50</v>
      </c>
      <c r="H1358" s="14" t="s">
        <v>52</v>
      </c>
    </row>
    <row collapsed="false" customFormat="false" customHeight="true" hidden="false" ht="27" outlineLevel="0" r="1359">
      <c r="A1359" s="24" t="s">
        <v>2756</v>
      </c>
      <c r="B1359" s="25"/>
      <c r="C1359" s="25"/>
      <c r="D1359" s="25"/>
      <c r="E1359" s="25"/>
      <c r="F1359" s="25"/>
      <c r="G1359" s="25"/>
      <c r="H1359" s="25"/>
    </row>
    <row collapsed="false" customFormat="false" customHeight="true" hidden="false" ht="27" outlineLevel="0" r="1360">
      <c r="A1360" s="13" t="s">
        <v>2757</v>
      </c>
      <c r="B1360" s="14" t="s">
        <v>2758</v>
      </c>
      <c r="D1360" s="20"/>
      <c r="E1360" s="22" t="s">
        <v>60</v>
      </c>
      <c r="F1360" s="14" t="s">
        <v>50</v>
      </c>
      <c r="H1360" s="14" t="s">
        <v>52</v>
      </c>
    </row>
    <row collapsed="false" customFormat="false" customHeight="true" hidden="false" ht="27" outlineLevel="0" r="1361">
      <c r="A1361" s="13" t="s">
        <v>2153</v>
      </c>
      <c r="B1361" s="14" t="s">
        <v>2759</v>
      </c>
      <c r="D1361" s="20"/>
      <c r="E1361" s="22" t="s">
        <v>60</v>
      </c>
      <c r="F1361" s="14" t="s">
        <v>50</v>
      </c>
      <c r="H1361" s="14" t="s">
        <v>52</v>
      </c>
    </row>
    <row collapsed="false" customFormat="false" customHeight="true" hidden="false" ht="27" outlineLevel="0" r="1362">
      <c r="A1362" s="13" t="s">
        <v>2760</v>
      </c>
      <c r="B1362" s="14" t="s">
        <v>2761</v>
      </c>
      <c r="D1362" s="20"/>
      <c r="E1362" s="22" t="s">
        <v>60</v>
      </c>
      <c r="F1362" s="14" t="s">
        <v>50</v>
      </c>
      <c r="H1362" s="14" t="s">
        <v>52</v>
      </c>
    </row>
    <row collapsed="false" customFormat="false" customHeight="true" hidden="false" ht="27" outlineLevel="0" r="1363">
      <c r="A1363" s="13" t="s">
        <v>2093</v>
      </c>
      <c r="B1363" s="14" t="s">
        <v>2094</v>
      </c>
      <c r="D1363" s="20"/>
      <c r="E1363" s="22" t="s">
        <v>60</v>
      </c>
      <c r="F1363" s="14" t="s">
        <v>50</v>
      </c>
      <c r="H1363" s="14" t="s">
        <v>52</v>
      </c>
    </row>
    <row collapsed="false" customFormat="false" customHeight="true" hidden="false" ht="27" outlineLevel="0" r="1364">
      <c r="A1364" s="13" t="s">
        <v>2095</v>
      </c>
      <c r="B1364" s="14" t="s">
        <v>2096</v>
      </c>
      <c r="D1364" s="20"/>
      <c r="E1364" s="22" t="s">
        <v>60</v>
      </c>
      <c r="F1364" s="14" t="s">
        <v>50</v>
      </c>
      <c r="H1364" s="14" t="s">
        <v>52</v>
      </c>
    </row>
    <row collapsed="false" customFormat="false" customHeight="true" hidden="false" ht="27" outlineLevel="0" r="1365">
      <c r="A1365" s="13" t="s">
        <v>2097</v>
      </c>
      <c r="B1365" s="14" t="s">
        <v>2098</v>
      </c>
      <c r="D1365" s="20"/>
      <c r="E1365" s="22" t="s">
        <v>60</v>
      </c>
      <c r="F1365" s="14" t="s">
        <v>50</v>
      </c>
      <c r="H1365" s="14" t="s">
        <v>52</v>
      </c>
    </row>
    <row collapsed="false" customFormat="false" customHeight="true" hidden="false" ht="27" outlineLevel="0" r="1366">
      <c r="A1366" s="13" t="s">
        <v>2213</v>
      </c>
      <c r="B1366" s="14" t="s">
        <v>2214</v>
      </c>
      <c r="D1366" s="20"/>
      <c r="E1366" s="21" t="s">
        <v>57</v>
      </c>
      <c r="F1366" s="14" t="s">
        <v>50</v>
      </c>
      <c r="H1366" s="14" t="s">
        <v>52</v>
      </c>
    </row>
    <row collapsed="false" customFormat="false" customHeight="true" hidden="false" ht="27" outlineLevel="0" r="1367">
      <c r="A1367" s="13" t="s">
        <v>2369</v>
      </c>
      <c r="B1367" s="14" t="s">
        <v>2370</v>
      </c>
      <c r="D1367" s="20"/>
      <c r="E1367" s="21" t="s">
        <v>57</v>
      </c>
      <c r="F1367" s="14" t="s">
        <v>50</v>
      </c>
      <c r="G1367" s="14" t="s">
        <v>51</v>
      </c>
      <c r="H1367" s="14" t="s">
        <v>52</v>
      </c>
    </row>
    <row collapsed="false" customFormat="false" customHeight="true" hidden="false" ht="27" outlineLevel="0" r="1368">
      <c r="A1368" s="13" t="s">
        <v>2762</v>
      </c>
      <c r="B1368" s="14" t="s">
        <v>2763</v>
      </c>
      <c r="C1368" s="14" t="s">
        <v>2764</v>
      </c>
      <c r="D1368" s="20"/>
      <c r="E1368" s="22" t="s">
        <v>60</v>
      </c>
      <c r="F1368" s="14" t="s">
        <v>50</v>
      </c>
      <c r="H1368" s="14" t="s">
        <v>52</v>
      </c>
    </row>
    <row collapsed="false" customFormat="false" customHeight="true" hidden="false" ht="27" outlineLevel="0" r="1369">
      <c r="A1369" s="13" t="s">
        <v>2765</v>
      </c>
      <c r="B1369" s="14" t="s">
        <v>2766</v>
      </c>
      <c r="D1369" s="20"/>
      <c r="E1369" s="22" t="s">
        <v>60</v>
      </c>
      <c r="F1369" s="14" t="s">
        <v>50</v>
      </c>
      <c r="H1369" s="14" t="s">
        <v>52</v>
      </c>
    </row>
    <row collapsed="false" customFormat="false" customHeight="true" hidden="false" ht="27" outlineLevel="0" r="1370">
      <c r="A1370" s="13" t="s">
        <v>2767</v>
      </c>
      <c r="B1370" s="14" t="s">
        <v>2768</v>
      </c>
      <c r="D1370" s="20"/>
      <c r="E1370" s="22" t="s">
        <v>60</v>
      </c>
      <c r="F1370" s="14" t="s">
        <v>50</v>
      </c>
      <c r="H1370" s="14" t="s">
        <v>52</v>
      </c>
    </row>
    <row collapsed="false" customFormat="false" customHeight="true" hidden="false" ht="27" outlineLevel="0" r="1371">
      <c r="A1371" s="13" t="s">
        <v>2769</v>
      </c>
      <c r="B1371" s="14" t="s">
        <v>2770</v>
      </c>
      <c r="D1371" s="20"/>
      <c r="E1371" s="22" t="s">
        <v>60</v>
      </c>
      <c r="F1371" s="14" t="s">
        <v>50</v>
      </c>
      <c r="H1371" s="14" t="s">
        <v>52</v>
      </c>
    </row>
    <row collapsed="false" customFormat="false" customHeight="true" hidden="false" ht="27" outlineLevel="0" r="1372">
      <c r="A1372" s="13" t="s">
        <v>2771</v>
      </c>
      <c r="B1372" s="14" t="s">
        <v>2772</v>
      </c>
      <c r="C1372" s="14" t="s">
        <v>2773</v>
      </c>
      <c r="D1372" s="20"/>
      <c r="E1372" s="22" t="s">
        <v>60</v>
      </c>
      <c r="F1372" s="14" t="s">
        <v>50</v>
      </c>
      <c r="H1372" s="14" t="s">
        <v>52</v>
      </c>
    </row>
    <row collapsed="false" customFormat="false" customHeight="true" hidden="false" ht="27" outlineLevel="0" r="1373">
      <c r="A1373" s="13" t="s">
        <v>2774</v>
      </c>
      <c r="B1373" s="14" t="s">
        <v>2775</v>
      </c>
      <c r="C1373" s="14" t="s">
        <v>2776</v>
      </c>
      <c r="D1373" s="20"/>
      <c r="E1373" s="21" t="s">
        <v>57</v>
      </c>
      <c r="F1373" s="14" t="s">
        <v>50</v>
      </c>
      <c r="H1373" s="14" t="s">
        <v>52</v>
      </c>
    </row>
    <row collapsed="false" customFormat="false" customHeight="true" hidden="false" ht="27" outlineLevel="0" r="1374">
      <c r="A1374" s="13" t="s">
        <v>2777</v>
      </c>
      <c r="B1374" s="14" t="s">
        <v>2778</v>
      </c>
      <c r="D1374" s="20"/>
      <c r="E1374" s="22" t="s">
        <v>60</v>
      </c>
      <c r="F1374" s="14" t="s">
        <v>50</v>
      </c>
      <c r="H1374" s="14" t="s">
        <v>52</v>
      </c>
    </row>
    <row collapsed="false" customFormat="false" customHeight="true" hidden="false" ht="27" outlineLevel="0" r="1375">
      <c r="A1375" s="13" t="s">
        <v>58</v>
      </c>
      <c r="B1375" s="14" t="s">
        <v>59</v>
      </c>
      <c r="D1375" s="20" t="s">
        <v>2779</v>
      </c>
      <c r="E1375" s="22" t="s">
        <v>60</v>
      </c>
      <c r="F1375" s="14" t="s">
        <v>50</v>
      </c>
      <c r="H1375" s="14" t="s">
        <v>52</v>
      </c>
    </row>
    <row collapsed="false" customFormat="false" customHeight="true" hidden="false" ht="27" outlineLevel="0" r="1376">
      <c r="A1376" s="13" t="s">
        <v>2780</v>
      </c>
      <c r="B1376" s="14" t="s">
        <v>2781</v>
      </c>
      <c r="C1376" s="14" t="s">
        <v>2782</v>
      </c>
      <c r="D1376" s="20"/>
      <c r="E1376" s="22" t="s">
        <v>60</v>
      </c>
      <c r="F1376" s="14" t="s">
        <v>50</v>
      </c>
      <c r="H1376" s="14" t="s">
        <v>52</v>
      </c>
    </row>
    <row collapsed="false" customFormat="false" customHeight="true" hidden="false" ht="27" outlineLevel="0" r="1377">
      <c r="A1377" s="13" t="s">
        <v>2783</v>
      </c>
      <c r="B1377" s="14" t="s">
        <v>2784</v>
      </c>
      <c r="D1377" s="20"/>
      <c r="E1377" s="22" t="s">
        <v>60</v>
      </c>
      <c r="F1377" s="14" t="s">
        <v>50</v>
      </c>
      <c r="H1377" s="14" t="s">
        <v>52</v>
      </c>
    </row>
    <row collapsed="false" customFormat="false" customHeight="true" hidden="false" ht="27" outlineLevel="0" r="1378">
      <c r="A1378" s="13" t="s">
        <v>2785</v>
      </c>
      <c r="B1378" s="14" t="s">
        <v>2786</v>
      </c>
      <c r="D1378" s="20"/>
      <c r="E1378" s="22" t="s">
        <v>60</v>
      </c>
      <c r="F1378" s="14" t="s">
        <v>50</v>
      </c>
      <c r="H1378" s="14" t="s">
        <v>52</v>
      </c>
    </row>
    <row collapsed="false" customFormat="false" customHeight="true" hidden="false" ht="27" outlineLevel="0" r="1379">
      <c r="A1379" s="13" t="s">
        <v>2787</v>
      </c>
      <c r="B1379" s="14" t="s">
        <v>2788</v>
      </c>
      <c r="D1379" s="20"/>
      <c r="E1379" s="22" t="s">
        <v>60</v>
      </c>
      <c r="F1379" s="14" t="s">
        <v>50</v>
      </c>
      <c r="H1379" s="14" t="s">
        <v>52</v>
      </c>
    </row>
    <row collapsed="false" customFormat="false" customHeight="false" hidden="false" ht="30" outlineLevel="0" r="1380">
      <c r="A1380" s="13" t="s">
        <v>2789</v>
      </c>
      <c r="B1380" s="14" t="s">
        <v>2790</v>
      </c>
      <c r="C1380" s="14" t="s">
        <v>2791</v>
      </c>
      <c r="D1380" s="20" t="s">
        <v>2792</v>
      </c>
      <c r="E1380" s="22" t="s">
        <v>60</v>
      </c>
      <c r="F1380" s="14" t="s">
        <v>50</v>
      </c>
    </row>
    <row collapsed="false" customFormat="false" customHeight="true" hidden="false" ht="27" outlineLevel="0" r="1381">
      <c r="A1381" s="13" t="s">
        <v>2793</v>
      </c>
      <c r="B1381" s="14" t="s">
        <v>2794</v>
      </c>
      <c r="D1381" s="20"/>
      <c r="E1381" s="22" t="s">
        <v>60</v>
      </c>
      <c r="F1381" s="14" t="s">
        <v>50</v>
      </c>
      <c r="H1381" s="14" t="s">
        <v>52</v>
      </c>
    </row>
    <row collapsed="false" customFormat="false" customHeight="true" hidden="false" ht="27" outlineLevel="0" r="1382">
      <c r="A1382" s="13" t="s">
        <v>2795</v>
      </c>
      <c r="B1382" s="14" t="s">
        <v>2796</v>
      </c>
      <c r="D1382" s="20"/>
      <c r="E1382" s="22" t="s">
        <v>60</v>
      </c>
      <c r="F1382" s="14" t="s">
        <v>50</v>
      </c>
      <c r="H1382" s="14" t="s">
        <v>52</v>
      </c>
    </row>
    <row collapsed="false" customFormat="false" customHeight="true" hidden="false" ht="27" outlineLevel="0" r="1383">
      <c r="A1383" s="13" t="s">
        <v>2797</v>
      </c>
      <c r="B1383" s="14" t="s">
        <v>2798</v>
      </c>
      <c r="C1383" s="14" t="s">
        <v>2799</v>
      </c>
      <c r="D1383" s="20"/>
      <c r="E1383" s="22" t="s">
        <v>60</v>
      </c>
      <c r="F1383" s="14" t="s">
        <v>50</v>
      </c>
      <c r="H1383" s="14" t="s">
        <v>52</v>
      </c>
    </row>
    <row collapsed="false" customFormat="false" customHeight="true" hidden="false" ht="27" outlineLevel="0" r="1384">
      <c r="A1384" s="13" t="s">
        <v>2800</v>
      </c>
      <c r="B1384" s="14" t="s">
        <v>2801</v>
      </c>
      <c r="D1384" s="20"/>
      <c r="E1384" s="21" t="s">
        <v>57</v>
      </c>
      <c r="F1384" s="14" t="s">
        <v>50</v>
      </c>
      <c r="H1384" s="14" t="s">
        <v>52</v>
      </c>
    </row>
    <row collapsed="false" customFormat="false" customHeight="true" hidden="false" ht="27" outlineLevel="0" r="1385">
      <c r="A1385" s="13" t="s">
        <v>2802</v>
      </c>
      <c r="B1385" s="14" t="s">
        <v>2803</v>
      </c>
      <c r="D1385" s="20"/>
      <c r="E1385" s="21" t="s">
        <v>57</v>
      </c>
      <c r="F1385" s="14" t="s">
        <v>50</v>
      </c>
      <c r="H1385" s="14" t="s">
        <v>52</v>
      </c>
    </row>
    <row collapsed="false" customFormat="false" customHeight="true" hidden="false" ht="27" outlineLevel="0" r="1386">
      <c r="A1386" s="13" t="s">
        <v>2804</v>
      </c>
      <c r="B1386" s="14" t="s">
        <v>2805</v>
      </c>
      <c r="D1386" s="20"/>
      <c r="E1386" s="21" t="s">
        <v>57</v>
      </c>
      <c r="F1386" s="14" t="s">
        <v>50</v>
      </c>
    </row>
    <row collapsed="false" customFormat="false" customHeight="true" hidden="false" ht="27" outlineLevel="0" r="1387">
      <c r="A1387" s="13" t="s">
        <v>2806</v>
      </c>
      <c r="B1387" s="14" t="s">
        <v>2807</v>
      </c>
      <c r="D1387" s="20"/>
      <c r="E1387" s="21" t="s">
        <v>57</v>
      </c>
      <c r="F1387" s="14" t="s">
        <v>50</v>
      </c>
    </row>
    <row collapsed="false" customFormat="false" customHeight="true" hidden="false" ht="27" outlineLevel="0" r="1388">
      <c r="A1388" s="13" t="s">
        <v>2808</v>
      </c>
      <c r="B1388" s="14" t="s">
        <v>2809</v>
      </c>
      <c r="D1388" s="20"/>
      <c r="E1388" s="21" t="s">
        <v>57</v>
      </c>
      <c r="F1388" s="14" t="s">
        <v>50</v>
      </c>
      <c r="H1388" s="14" t="s">
        <v>52</v>
      </c>
    </row>
    <row collapsed="false" customFormat="false" customHeight="true" hidden="false" ht="27" outlineLevel="0" r="1389">
      <c r="A1389" s="13" t="s">
        <v>2810</v>
      </c>
      <c r="B1389" s="14" t="s">
        <v>2811</v>
      </c>
      <c r="D1389" s="20"/>
      <c r="E1389" s="21" t="s">
        <v>57</v>
      </c>
      <c r="F1389" s="14" t="s">
        <v>50</v>
      </c>
      <c r="H1389" s="14" t="s">
        <v>52</v>
      </c>
    </row>
    <row collapsed="false" customFormat="false" customHeight="true" hidden="false" ht="27" outlineLevel="0" r="1390">
      <c r="A1390" s="13" t="s">
        <v>2812</v>
      </c>
      <c r="B1390" s="14" t="s">
        <v>2813</v>
      </c>
      <c r="D1390" s="20"/>
      <c r="E1390" s="21" t="s">
        <v>57</v>
      </c>
      <c r="F1390" s="14" t="s">
        <v>50</v>
      </c>
    </row>
    <row collapsed="false" customFormat="false" customHeight="true" hidden="false" ht="27" outlineLevel="0" r="1391">
      <c r="A1391" s="13" t="s">
        <v>2814</v>
      </c>
      <c r="B1391" s="14" t="s">
        <v>2815</v>
      </c>
      <c r="D1391" s="20"/>
      <c r="E1391" s="22" t="s">
        <v>60</v>
      </c>
      <c r="F1391" s="14" t="s">
        <v>50</v>
      </c>
    </row>
    <row collapsed="false" customFormat="false" customHeight="true" hidden="false" ht="27" outlineLevel="0" r="1392">
      <c r="A1392" s="13" t="s">
        <v>2816</v>
      </c>
      <c r="B1392" s="14" t="s">
        <v>2817</v>
      </c>
      <c r="D1392" s="20"/>
      <c r="E1392" s="22" t="s">
        <v>60</v>
      </c>
      <c r="F1392" s="14" t="s">
        <v>50</v>
      </c>
      <c r="H1392" s="14" t="s">
        <v>52</v>
      </c>
    </row>
    <row collapsed="false" customFormat="false" customHeight="true" hidden="false" ht="27" outlineLevel="0" r="1393">
      <c r="A1393" s="13" t="s">
        <v>2818</v>
      </c>
      <c r="B1393" s="14" t="s">
        <v>2819</v>
      </c>
      <c r="D1393" s="20"/>
      <c r="E1393" s="22" t="s">
        <v>60</v>
      </c>
      <c r="F1393" s="14" t="s">
        <v>50</v>
      </c>
      <c r="H1393" s="14" t="s">
        <v>52</v>
      </c>
    </row>
    <row collapsed="false" customFormat="false" customHeight="false" hidden="false" ht="30" outlineLevel="0" r="1394">
      <c r="A1394" s="13" t="s">
        <v>2820</v>
      </c>
      <c r="B1394" s="14" t="s">
        <v>2821</v>
      </c>
      <c r="C1394" s="14" t="s">
        <v>2822</v>
      </c>
      <c r="D1394" s="20" t="s">
        <v>2823</v>
      </c>
      <c r="E1394" s="22" t="s">
        <v>60</v>
      </c>
      <c r="F1394" s="14" t="s">
        <v>50</v>
      </c>
      <c r="H1394" s="14" t="s">
        <v>52</v>
      </c>
    </row>
    <row collapsed="false" customFormat="false" customHeight="true" hidden="false" ht="27" outlineLevel="0" r="1395">
      <c r="A1395" s="13" t="s">
        <v>2824</v>
      </c>
      <c r="B1395" s="14" t="s">
        <v>2825</v>
      </c>
      <c r="C1395" s="14" t="s">
        <v>2826</v>
      </c>
      <c r="D1395" s="20"/>
      <c r="E1395" s="21" t="s">
        <v>57</v>
      </c>
      <c r="F1395" s="14" t="s">
        <v>50</v>
      </c>
      <c r="H1395" s="14" t="s">
        <v>52</v>
      </c>
    </row>
    <row collapsed="false" customFormat="false" customHeight="true" hidden="false" ht="27" outlineLevel="0" r="1396">
      <c r="A1396" s="13" t="s">
        <v>2631</v>
      </c>
      <c r="B1396" s="14" t="s">
        <v>2632</v>
      </c>
      <c r="D1396" s="20" t="s">
        <v>2633</v>
      </c>
      <c r="E1396" s="22" t="s">
        <v>60</v>
      </c>
      <c r="F1396" s="14" t="s">
        <v>50</v>
      </c>
      <c r="H1396" s="14" t="s">
        <v>52</v>
      </c>
    </row>
    <row collapsed="false" customFormat="false" customHeight="false" hidden="false" ht="45" outlineLevel="0" r="1397">
      <c r="A1397" s="13" t="s">
        <v>2827</v>
      </c>
      <c r="B1397" s="14" t="s">
        <v>2828</v>
      </c>
      <c r="C1397" s="14" t="s">
        <v>2829</v>
      </c>
      <c r="D1397" s="20" t="s">
        <v>2830</v>
      </c>
      <c r="E1397" s="22" t="s">
        <v>60</v>
      </c>
      <c r="F1397" s="14" t="s">
        <v>50</v>
      </c>
      <c r="H1397" s="14" t="s">
        <v>52</v>
      </c>
    </row>
    <row collapsed="false" customFormat="false" customHeight="true" hidden="false" ht="27" outlineLevel="0" r="1398">
      <c r="A1398" s="13" t="s">
        <v>2394</v>
      </c>
      <c r="B1398" s="14" t="s">
        <v>2395</v>
      </c>
      <c r="D1398" s="20"/>
      <c r="E1398" s="21" t="s">
        <v>57</v>
      </c>
      <c r="F1398" s="14" t="s">
        <v>50</v>
      </c>
      <c r="H1398" s="14" t="s">
        <v>52</v>
      </c>
    </row>
    <row collapsed="false" customFormat="false" customHeight="false" hidden="false" ht="30" outlineLevel="0" r="1399">
      <c r="A1399" s="13" t="s">
        <v>2831</v>
      </c>
      <c r="B1399" s="14" t="s">
        <v>2832</v>
      </c>
      <c r="C1399" s="14" t="s">
        <v>2833</v>
      </c>
      <c r="D1399" s="20" t="s">
        <v>2834</v>
      </c>
      <c r="E1399" s="22" t="s">
        <v>60</v>
      </c>
      <c r="F1399" s="14" t="s">
        <v>50</v>
      </c>
      <c r="H1399" s="14" t="s">
        <v>52</v>
      </c>
    </row>
    <row collapsed="false" customFormat="false" customHeight="true" hidden="false" ht="27" outlineLevel="0" r="1400">
      <c r="A1400" s="13" t="s">
        <v>2835</v>
      </c>
      <c r="B1400" s="14" t="s">
        <v>2836</v>
      </c>
      <c r="D1400" s="20"/>
      <c r="E1400" s="22" t="s">
        <v>60</v>
      </c>
      <c r="F1400" s="14" t="s">
        <v>50</v>
      </c>
      <c r="H1400" s="14" t="s">
        <v>52</v>
      </c>
    </row>
    <row collapsed="false" customFormat="false" customHeight="true" hidden="false" ht="27" outlineLevel="0" r="1401">
      <c r="A1401" s="13" t="s">
        <v>2837</v>
      </c>
      <c r="B1401" s="14" t="s">
        <v>2838</v>
      </c>
      <c r="D1401" s="20"/>
      <c r="E1401" s="21" t="s">
        <v>57</v>
      </c>
      <c r="F1401" s="14" t="s">
        <v>50</v>
      </c>
      <c r="H1401" s="14" t="s">
        <v>52</v>
      </c>
    </row>
    <row collapsed="false" customFormat="false" customHeight="true" hidden="false" ht="27" outlineLevel="0" r="1402">
      <c r="A1402" s="13" t="s">
        <v>2839</v>
      </c>
      <c r="B1402" s="14" t="s">
        <v>2840</v>
      </c>
      <c r="D1402" s="20"/>
      <c r="E1402" s="21" t="s">
        <v>57</v>
      </c>
      <c r="F1402" s="14" t="s">
        <v>50</v>
      </c>
      <c r="H1402" s="14" t="s">
        <v>52</v>
      </c>
    </row>
    <row collapsed="false" customFormat="false" customHeight="true" hidden="false" ht="27" outlineLevel="0" r="1403">
      <c r="A1403" s="13" t="s">
        <v>2841</v>
      </c>
      <c r="B1403" s="14" t="s">
        <v>2842</v>
      </c>
      <c r="D1403" s="20"/>
      <c r="E1403" s="22" t="s">
        <v>60</v>
      </c>
      <c r="F1403" s="14" t="s">
        <v>50</v>
      </c>
      <c r="H1403" s="14" t="s">
        <v>52</v>
      </c>
    </row>
    <row collapsed="false" customFormat="false" customHeight="true" hidden="false" ht="27" outlineLevel="0" r="1404">
      <c r="A1404" s="13" t="s">
        <v>2843</v>
      </c>
      <c r="B1404" s="14" t="s">
        <v>2844</v>
      </c>
      <c r="D1404" s="20"/>
      <c r="E1404" s="22" t="s">
        <v>60</v>
      </c>
      <c r="F1404" s="14" t="s">
        <v>50</v>
      </c>
      <c r="H1404" s="14" t="s">
        <v>52</v>
      </c>
    </row>
    <row collapsed="false" customFormat="false" customHeight="true" hidden="false" ht="27" outlineLevel="0" r="1405">
      <c r="A1405" s="13" t="s">
        <v>2845</v>
      </c>
      <c r="B1405" s="14" t="s">
        <v>2846</v>
      </c>
      <c r="C1405" s="14" t="s">
        <v>2847</v>
      </c>
      <c r="D1405" s="20"/>
      <c r="E1405" s="22" t="s">
        <v>60</v>
      </c>
      <c r="F1405" s="14" t="s">
        <v>50</v>
      </c>
      <c r="H1405" s="14" t="s">
        <v>52</v>
      </c>
    </row>
    <row collapsed="false" customFormat="false" customHeight="true" hidden="false" ht="27" outlineLevel="0" r="1406">
      <c r="A1406" s="13" t="s">
        <v>2848</v>
      </c>
      <c r="B1406" s="14" t="s">
        <v>2849</v>
      </c>
      <c r="D1406" s="20"/>
      <c r="E1406" s="22" t="s">
        <v>60</v>
      </c>
      <c r="F1406" s="14" t="s">
        <v>50</v>
      </c>
      <c r="H1406" s="14" t="s">
        <v>52</v>
      </c>
    </row>
    <row collapsed="false" customFormat="false" customHeight="true" hidden="false" ht="27" outlineLevel="0" r="1407">
      <c r="A1407" s="13" t="s">
        <v>2850</v>
      </c>
      <c r="B1407" s="14" t="s">
        <v>2836</v>
      </c>
      <c r="D1407" s="20"/>
      <c r="E1407" s="22" t="s">
        <v>60</v>
      </c>
      <c r="F1407" s="14" t="s">
        <v>50</v>
      </c>
      <c r="H1407" s="14" t="s">
        <v>52</v>
      </c>
    </row>
    <row collapsed="false" customFormat="false" customHeight="true" hidden="false" ht="27" outlineLevel="0" r="1408">
      <c r="A1408" s="13" t="s">
        <v>2851</v>
      </c>
      <c r="B1408" s="14" t="s">
        <v>2842</v>
      </c>
      <c r="D1408" s="20"/>
      <c r="E1408" s="22" t="s">
        <v>60</v>
      </c>
      <c r="F1408" s="14" t="s">
        <v>50</v>
      </c>
      <c r="H1408" s="14" t="s">
        <v>52</v>
      </c>
    </row>
    <row collapsed="false" customFormat="false" customHeight="true" hidden="false" ht="27" outlineLevel="0" r="1409">
      <c r="A1409" s="13" t="s">
        <v>2852</v>
      </c>
      <c r="B1409" s="14" t="s">
        <v>2844</v>
      </c>
      <c r="D1409" s="20"/>
      <c r="E1409" s="22" t="s">
        <v>60</v>
      </c>
      <c r="F1409" s="14" t="s">
        <v>50</v>
      </c>
      <c r="H1409" s="14" t="s">
        <v>52</v>
      </c>
    </row>
    <row collapsed="false" customFormat="false" customHeight="true" hidden="false" ht="27" outlineLevel="0" r="1410">
      <c r="A1410" s="24" t="s">
        <v>2853</v>
      </c>
      <c r="B1410" s="25"/>
      <c r="C1410" s="25"/>
      <c r="D1410" s="25"/>
      <c r="E1410" s="25"/>
      <c r="F1410" s="25"/>
      <c r="G1410" s="25"/>
      <c r="H1410" s="25"/>
    </row>
    <row collapsed="false" customFormat="false" customHeight="true" hidden="false" ht="27" outlineLevel="0" r="1411">
      <c r="A1411" s="13" t="s">
        <v>2854</v>
      </c>
      <c r="B1411" s="14" t="s">
        <v>2855</v>
      </c>
      <c r="D1411" s="20"/>
      <c r="E1411" s="22" t="s">
        <v>60</v>
      </c>
      <c r="F1411" s="14" t="s">
        <v>50</v>
      </c>
      <c r="H1411" s="14" t="s">
        <v>52</v>
      </c>
    </row>
    <row collapsed="false" customFormat="false" customHeight="true" hidden="false" ht="27" outlineLevel="0" r="1412">
      <c r="A1412" s="13" t="s">
        <v>2856</v>
      </c>
      <c r="B1412" s="14" t="s">
        <v>2857</v>
      </c>
      <c r="D1412" s="20"/>
      <c r="E1412" s="22" t="s">
        <v>60</v>
      </c>
      <c r="F1412" s="14" t="s">
        <v>50</v>
      </c>
      <c r="H1412" s="14" t="s">
        <v>52</v>
      </c>
    </row>
    <row collapsed="false" customFormat="false" customHeight="true" hidden="false" ht="27" outlineLevel="0" r="1413">
      <c r="A1413" s="13" t="s">
        <v>2858</v>
      </c>
      <c r="B1413" s="14" t="s">
        <v>2859</v>
      </c>
      <c r="C1413" s="14" t="s">
        <v>2860</v>
      </c>
      <c r="D1413" s="20" t="s">
        <v>2861</v>
      </c>
      <c r="E1413" s="22" t="s">
        <v>60</v>
      </c>
      <c r="F1413" s="14" t="s">
        <v>50</v>
      </c>
      <c r="H1413" s="14" t="s">
        <v>52</v>
      </c>
    </row>
    <row collapsed="false" customFormat="false" customHeight="true" hidden="false" ht="27" outlineLevel="0" r="1414">
      <c r="A1414" s="13" t="s">
        <v>2862</v>
      </c>
      <c r="B1414" s="14" t="s">
        <v>2863</v>
      </c>
      <c r="D1414" s="20"/>
      <c r="E1414" s="22" t="s">
        <v>60</v>
      </c>
      <c r="F1414" s="14" t="s">
        <v>50</v>
      </c>
      <c r="H1414" s="14" t="s">
        <v>52</v>
      </c>
    </row>
    <row collapsed="false" customFormat="false" customHeight="true" hidden="false" ht="27" outlineLevel="0" r="1415">
      <c r="A1415" s="13" t="s">
        <v>2864</v>
      </c>
      <c r="B1415" s="14" t="s">
        <v>2865</v>
      </c>
      <c r="D1415" s="20"/>
      <c r="E1415" s="22" t="s">
        <v>60</v>
      </c>
      <c r="F1415" s="14" t="s">
        <v>50</v>
      </c>
      <c r="H1415" s="14" t="s">
        <v>52</v>
      </c>
    </row>
    <row collapsed="false" customFormat="false" customHeight="true" hidden="false" ht="27" outlineLevel="0" r="1416">
      <c r="A1416" s="13" t="s">
        <v>2866</v>
      </c>
      <c r="B1416" s="14" t="s">
        <v>2867</v>
      </c>
      <c r="D1416" s="20"/>
      <c r="E1416" s="21" t="s">
        <v>57</v>
      </c>
      <c r="F1416" s="14" t="s">
        <v>50</v>
      </c>
      <c r="H1416" s="14" t="s">
        <v>52</v>
      </c>
    </row>
    <row collapsed="false" customFormat="false" customHeight="true" hidden="false" ht="27" outlineLevel="0" r="1417">
      <c r="A1417" s="13" t="s">
        <v>2868</v>
      </c>
      <c r="B1417" s="14" t="s">
        <v>2869</v>
      </c>
      <c r="D1417" s="20"/>
      <c r="E1417" s="21" t="s">
        <v>57</v>
      </c>
      <c r="F1417" s="14" t="s">
        <v>50</v>
      </c>
      <c r="H1417" s="14" t="s">
        <v>52</v>
      </c>
    </row>
    <row collapsed="false" customFormat="false" customHeight="true" hidden="false" ht="27" outlineLevel="0" r="1418">
      <c r="A1418" s="13" t="s">
        <v>2870</v>
      </c>
      <c r="B1418" s="14" t="s">
        <v>2871</v>
      </c>
      <c r="D1418" s="20"/>
      <c r="E1418" s="22" t="s">
        <v>60</v>
      </c>
      <c r="F1418" s="14" t="s">
        <v>50</v>
      </c>
      <c r="H1418" s="14" t="s">
        <v>52</v>
      </c>
    </row>
    <row collapsed="false" customFormat="false" customHeight="true" hidden="false" ht="27" outlineLevel="0" r="1419">
      <c r="A1419" s="13" t="s">
        <v>2872</v>
      </c>
      <c r="B1419" s="14" t="s">
        <v>2873</v>
      </c>
      <c r="D1419" s="20"/>
      <c r="E1419" s="22" t="s">
        <v>60</v>
      </c>
      <c r="F1419" s="14" t="s">
        <v>50</v>
      </c>
      <c r="H1419" s="14" t="s">
        <v>52</v>
      </c>
    </row>
    <row collapsed="false" customFormat="false" customHeight="true" hidden="false" ht="27" outlineLevel="0" r="1420">
      <c r="A1420" s="13" t="s">
        <v>2874</v>
      </c>
      <c r="B1420" s="14" t="s">
        <v>2875</v>
      </c>
      <c r="D1420" s="20"/>
      <c r="E1420" s="22" t="s">
        <v>60</v>
      </c>
      <c r="F1420" s="14" t="s">
        <v>50</v>
      </c>
      <c r="H1420" s="14" t="s">
        <v>52</v>
      </c>
    </row>
    <row collapsed="false" customFormat="false" customHeight="true" hidden="false" ht="27" outlineLevel="0" r="1421">
      <c r="A1421" s="13" t="s">
        <v>61</v>
      </c>
      <c r="B1421" s="14" t="s">
        <v>62</v>
      </c>
      <c r="D1421" s="20"/>
      <c r="E1421" s="21" t="s">
        <v>57</v>
      </c>
      <c r="F1421" s="14" t="s">
        <v>50</v>
      </c>
      <c r="G1421" s="14" t="s">
        <v>51</v>
      </c>
      <c r="H1421" s="14" t="s">
        <v>52</v>
      </c>
    </row>
    <row collapsed="false" customFormat="false" customHeight="true" hidden="false" ht="27" outlineLevel="0" r="1422">
      <c r="A1422" s="13" t="s">
        <v>2876</v>
      </c>
      <c r="B1422" s="14" t="s">
        <v>2877</v>
      </c>
      <c r="D1422" s="20"/>
      <c r="E1422" s="22" t="s">
        <v>60</v>
      </c>
      <c r="F1422" s="14" t="s">
        <v>50</v>
      </c>
      <c r="H1422" s="14" t="s">
        <v>52</v>
      </c>
    </row>
    <row collapsed="false" customFormat="false" customHeight="true" hidden="false" ht="27" outlineLevel="0" r="1423">
      <c r="A1423" s="13" t="s">
        <v>2878</v>
      </c>
      <c r="B1423" s="14" t="s">
        <v>2879</v>
      </c>
      <c r="D1423" s="20"/>
      <c r="E1423" s="21" t="s">
        <v>57</v>
      </c>
      <c r="F1423" s="14" t="s">
        <v>50</v>
      </c>
      <c r="H1423" s="14" t="s">
        <v>52</v>
      </c>
    </row>
    <row collapsed="false" customFormat="false" customHeight="true" hidden="false" ht="27" outlineLevel="0" r="1424">
      <c r="A1424" s="13" t="s">
        <v>2880</v>
      </c>
      <c r="B1424" s="14" t="s">
        <v>2881</v>
      </c>
      <c r="D1424" s="20"/>
      <c r="E1424" s="23" t="s">
        <v>113</v>
      </c>
      <c r="F1424" s="14" t="s">
        <v>50</v>
      </c>
      <c r="G1424" s="14" t="s">
        <v>51</v>
      </c>
      <c r="H1424" s="14" t="s">
        <v>52</v>
      </c>
    </row>
    <row collapsed="false" customFormat="false" customHeight="true" hidden="false" ht="27" outlineLevel="0" r="1425">
      <c r="A1425" s="13" t="s">
        <v>2882</v>
      </c>
      <c r="B1425" s="14" t="s">
        <v>2883</v>
      </c>
      <c r="D1425" s="20" t="s">
        <v>2884</v>
      </c>
      <c r="E1425" s="22" t="s">
        <v>60</v>
      </c>
      <c r="F1425" s="14" t="s">
        <v>50</v>
      </c>
      <c r="G1425" s="14" t="s">
        <v>51</v>
      </c>
      <c r="H1425" s="14" t="s">
        <v>52</v>
      </c>
    </row>
    <row collapsed="false" customFormat="false" customHeight="true" hidden="false" ht="27" outlineLevel="0" r="1426">
      <c r="A1426" s="13" t="s">
        <v>63</v>
      </c>
      <c r="B1426" s="14" t="s">
        <v>64</v>
      </c>
      <c r="D1426" s="20"/>
      <c r="E1426" s="22" t="s">
        <v>60</v>
      </c>
      <c r="F1426" s="14" t="s">
        <v>50</v>
      </c>
      <c r="H1426" s="14" t="s">
        <v>52</v>
      </c>
    </row>
    <row collapsed="false" customFormat="false" customHeight="true" hidden="false" ht="27" outlineLevel="0" r="1427">
      <c r="A1427" s="13" t="s">
        <v>65</v>
      </c>
      <c r="B1427" s="14" t="s">
        <v>66</v>
      </c>
      <c r="D1427" s="20"/>
      <c r="E1427" s="22" t="s">
        <v>60</v>
      </c>
      <c r="F1427" s="14" t="s">
        <v>50</v>
      </c>
      <c r="H1427" s="14" t="s">
        <v>52</v>
      </c>
    </row>
    <row collapsed="false" customFormat="false" customHeight="true" hidden="false" ht="27" outlineLevel="0" r="1428">
      <c r="A1428" s="13" t="s">
        <v>2885</v>
      </c>
      <c r="B1428" s="14" t="s">
        <v>2886</v>
      </c>
      <c r="D1428" s="20"/>
      <c r="E1428" s="22" t="s">
        <v>60</v>
      </c>
      <c r="F1428" s="14" t="s">
        <v>50</v>
      </c>
      <c r="H1428" s="14" t="s">
        <v>52</v>
      </c>
    </row>
    <row collapsed="false" customFormat="false" customHeight="true" hidden="false" ht="27" outlineLevel="0" r="1429">
      <c r="A1429" s="13" t="s">
        <v>2887</v>
      </c>
      <c r="B1429" s="14" t="s">
        <v>2888</v>
      </c>
      <c r="D1429" s="20"/>
      <c r="E1429" s="22" t="s">
        <v>60</v>
      </c>
      <c r="F1429" s="14" t="s">
        <v>50</v>
      </c>
      <c r="H1429" s="14" t="s">
        <v>52</v>
      </c>
    </row>
    <row collapsed="false" customFormat="false" customHeight="true" hidden="false" ht="27" outlineLevel="0" r="1430">
      <c r="A1430" s="13" t="s">
        <v>2889</v>
      </c>
      <c r="B1430" s="14" t="s">
        <v>2890</v>
      </c>
      <c r="C1430" s="14" t="s">
        <v>2891</v>
      </c>
      <c r="D1430" s="20" t="s">
        <v>2892</v>
      </c>
      <c r="E1430" s="21" t="s">
        <v>57</v>
      </c>
      <c r="F1430" s="14" t="s">
        <v>50</v>
      </c>
      <c r="G1430" s="14" t="s">
        <v>51</v>
      </c>
      <c r="H1430" s="14" t="s">
        <v>52</v>
      </c>
    </row>
    <row collapsed="false" customFormat="false" customHeight="true" hidden="false" ht="27" outlineLevel="0" r="1431">
      <c r="A1431" s="13" t="s">
        <v>67</v>
      </c>
      <c r="B1431" s="14" t="s">
        <v>68</v>
      </c>
      <c r="D1431" s="20"/>
      <c r="E1431" s="21" t="s">
        <v>57</v>
      </c>
      <c r="F1431" s="14" t="s">
        <v>50</v>
      </c>
      <c r="G1431" s="14" t="s">
        <v>51</v>
      </c>
      <c r="H1431" s="14" t="s">
        <v>52</v>
      </c>
    </row>
    <row collapsed="false" customFormat="false" customHeight="true" hidden="false" ht="27" outlineLevel="0" r="1432">
      <c r="A1432" s="13" t="s">
        <v>69</v>
      </c>
      <c r="B1432" s="14" t="s">
        <v>70</v>
      </c>
      <c r="D1432" s="20"/>
      <c r="E1432" s="21" t="s">
        <v>57</v>
      </c>
      <c r="F1432" s="14" t="s">
        <v>50</v>
      </c>
      <c r="G1432" s="14" t="s">
        <v>51</v>
      </c>
      <c r="H1432" s="14" t="s">
        <v>52</v>
      </c>
    </row>
    <row collapsed="false" customFormat="false" customHeight="true" hidden="false" ht="27" outlineLevel="0" r="1433">
      <c r="A1433" s="13" t="s">
        <v>2893</v>
      </c>
      <c r="B1433" s="14" t="s">
        <v>2894</v>
      </c>
      <c r="D1433" s="20"/>
      <c r="E1433" s="21" t="s">
        <v>57</v>
      </c>
      <c r="F1433" s="14" t="s">
        <v>50</v>
      </c>
      <c r="H1433" s="14" t="s">
        <v>52</v>
      </c>
    </row>
    <row collapsed="false" customFormat="false" customHeight="true" hidden="false" ht="27" outlineLevel="0" r="1434">
      <c r="A1434" s="13" t="s">
        <v>2895</v>
      </c>
      <c r="B1434" s="14" t="s">
        <v>2896</v>
      </c>
      <c r="D1434" s="20"/>
      <c r="E1434" s="21" t="s">
        <v>57</v>
      </c>
      <c r="F1434" s="14" t="s">
        <v>50</v>
      </c>
      <c r="G1434" s="14" t="s">
        <v>51</v>
      </c>
      <c r="H1434" s="14" t="s">
        <v>52</v>
      </c>
    </row>
    <row collapsed="false" customFormat="false" customHeight="true" hidden="false" ht="27" outlineLevel="0" r="1435">
      <c r="A1435" s="13" t="s">
        <v>2897</v>
      </c>
      <c r="B1435" s="14" t="s">
        <v>2898</v>
      </c>
      <c r="D1435" s="20"/>
      <c r="E1435" s="21" t="s">
        <v>57</v>
      </c>
      <c r="F1435" s="14" t="s">
        <v>50</v>
      </c>
      <c r="H1435" s="14" t="s">
        <v>52</v>
      </c>
    </row>
    <row collapsed="false" customFormat="false" customHeight="true" hidden="false" ht="27" outlineLevel="0" r="1436">
      <c r="A1436" s="13" t="s">
        <v>2899</v>
      </c>
      <c r="B1436" s="14" t="s">
        <v>2900</v>
      </c>
      <c r="D1436" s="20"/>
      <c r="E1436" s="22" t="s">
        <v>60</v>
      </c>
      <c r="F1436" s="14" t="s">
        <v>50</v>
      </c>
      <c r="H1436" s="14" t="s">
        <v>52</v>
      </c>
    </row>
    <row collapsed="false" customFormat="false" customHeight="true" hidden="false" ht="27" outlineLevel="0" r="1437">
      <c r="A1437" s="13" t="s">
        <v>2895</v>
      </c>
      <c r="B1437" s="14" t="s">
        <v>2896</v>
      </c>
      <c r="D1437" s="20"/>
      <c r="E1437" s="21" t="s">
        <v>57</v>
      </c>
      <c r="F1437" s="14" t="s">
        <v>50</v>
      </c>
      <c r="G1437" s="14" t="s">
        <v>51</v>
      </c>
      <c r="H1437" s="14" t="s">
        <v>52</v>
      </c>
    </row>
    <row collapsed="false" customFormat="false" customHeight="true" hidden="false" ht="27" outlineLevel="0" r="1438">
      <c r="A1438" s="13" t="s">
        <v>2901</v>
      </c>
      <c r="B1438" s="14" t="s">
        <v>2902</v>
      </c>
      <c r="D1438" s="20"/>
      <c r="E1438" s="22" t="s">
        <v>60</v>
      </c>
      <c r="F1438" s="14" t="s">
        <v>50</v>
      </c>
      <c r="H1438" s="14" t="s">
        <v>52</v>
      </c>
    </row>
    <row collapsed="false" customFormat="false" customHeight="true" hidden="false" ht="27" outlineLevel="0" r="1439">
      <c r="A1439" s="24" t="s">
        <v>2903</v>
      </c>
      <c r="B1439" s="25"/>
      <c r="C1439" s="25"/>
      <c r="D1439" s="25"/>
      <c r="E1439" s="25"/>
      <c r="F1439" s="25"/>
      <c r="G1439" s="25"/>
      <c r="H1439" s="25"/>
    </row>
    <row collapsed="false" customFormat="false" customHeight="true" hidden="false" ht="27" outlineLevel="0" r="1440">
      <c r="A1440" s="13" t="s">
        <v>2904</v>
      </c>
      <c r="B1440" s="14" t="s">
        <v>2905</v>
      </c>
      <c r="D1440" s="20"/>
      <c r="E1440" s="22" t="s">
        <v>60</v>
      </c>
      <c r="F1440" s="14" t="s">
        <v>50</v>
      </c>
      <c r="H1440" s="14" t="s">
        <v>52</v>
      </c>
    </row>
    <row collapsed="false" customFormat="false" customHeight="true" hidden="false" ht="27" outlineLevel="0" r="1441">
      <c r="A1441" s="13" t="s">
        <v>2906</v>
      </c>
      <c r="B1441" s="14" t="s">
        <v>2907</v>
      </c>
      <c r="D1441" s="20"/>
      <c r="E1441" s="22" t="s">
        <v>60</v>
      </c>
      <c r="F1441" s="14" t="s">
        <v>50</v>
      </c>
      <c r="H1441" s="14" t="s">
        <v>52</v>
      </c>
    </row>
    <row collapsed="false" customFormat="false" customHeight="true" hidden="false" ht="27" outlineLevel="0" r="1442">
      <c r="A1442" s="13" t="s">
        <v>2908</v>
      </c>
      <c r="B1442" s="14" t="s">
        <v>2909</v>
      </c>
      <c r="D1442" s="20"/>
      <c r="E1442" s="22" t="s">
        <v>60</v>
      </c>
      <c r="F1442" s="14" t="s">
        <v>50</v>
      </c>
      <c r="H1442" s="14" t="s">
        <v>52</v>
      </c>
    </row>
    <row collapsed="false" customFormat="false" customHeight="true" hidden="false" ht="27" outlineLevel="0" r="1443">
      <c r="A1443" s="13" t="s">
        <v>2910</v>
      </c>
      <c r="B1443" s="14" t="s">
        <v>2911</v>
      </c>
      <c r="D1443" s="20"/>
      <c r="E1443" s="22" t="s">
        <v>60</v>
      </c>
      <c r="F1443" s="14" t="s">
        <v>50</v>
      </c>
      <c r="H1443" s="14" t="s">
        <v>52</v>
      </c>
    </row>
    <row collapsed="false" customFormat="false" customHeight="true" hidden="false" ht="27" outlineLevel="0" r="1444">
      <c r="A1444" s="13" t="s">
        <v>2912</v>
      </c>
      <c r="B1444" s="14" t="s">
        <v>2913</v>
      </c>
      <c r="D1444" s="20"/>
      <c r="E1444" s="22" t="s">
        <v>60</v>
      </c>
      <c r="F1444" s="14" t="s">
        <v>50</v>
      </c>
      <c r="H1444" s="14" t="s">
        <v>52</v>
      </c>
    </row>
    <row collapsed="false" customFormat="false" customHeight="true" hidden="false" ht="27" outlineLevel="0" r="1445">
      <c r="A1445" s="13" t="s">
        <v>2914</v>
      </c>
      <c r="B1445" s="14" t="s">
        <v>2915</v>
      </c>
      <c r="C1445" s="14" t="s">
        <v>2916</v>
      </c>
      <c r="D1445" s="20" t="s">
        <v>2917</v>
      </c>
      <c r="E1445" s="22" t="s">
        <v>60</v>
      </c>
      <c r="F1445" s="14" t="s">
        <v>50</v>
      </c>
      <c r="H1445" s="14" t="s">
        <v>52</v>
      </c>
    </row>
    <row collapsed="false" customFormat="false" customHeight="true" hidden="false" ht="27" outlineLevel="0" r="1446">
      <c r="A1446" s="13" t="s">
        <v>2334</v>
      </c>
      <c r="B1446" s="14" t="s">
        <v>2335</v>
      </c>
      <c r="D1446" s="20" t="s">
        <v>2336</v>
      </c>
      <c r="E1446" s="21" t="s">
        <v>57</v>
      </c>
      <c r="F1446" s="14" t="s">
        <v>50</v>
      </c>
      <c r="H1446" s="14" t="s">
        <v>52</v>
      </c>
    </row>
    <row collapsed="false" customFormat="false" customHeight="true" hidden="false" ht="27" outlineLevel="0" r="1447">
      <c r="A1447" s="13" t="s">
        <v>2918</v>
      </c>
      <c r="B1447" s="14" t="s">
        <v>2919</v>
      </c>
      <c r="D1447" s="20" t="s">
        <v>2920</v>
      </c>
      <c r="E1447" s="22" t="s">
        <v>60</v>
      </c>
      <c r="F1447" s="14" t="s">
        <v>50</v>
      </c>
      <c r="H1447" s="14" t="s">
        <v>52</v>
      </c>
    </row>
    <row collapsed="false" customFormat="false" customHeight="true" hidden="false" ht="27" outlineLevel="0" r="1448">
      <c r="A1448" s="13" t="s">
        <v>2599</v>
      </c>
      <c r="B1448" s="14" t="s">
        <v>2600</v>
      </c>
      <c r="D1448" s="20"/>
      <c r="E1448" s="21" t="s">
        <v>57</v>
      </c>
      <c r="F1448" s="14" t="s">
        <v>50</v>
      </c>
      <c r="H1448" s="14" t="s">
        <v>52</v>
      </c>
    </row>
    <row collapsed="false" customFormat="false" customHeight="true" hidden="false" ht="27" outlineLevel="0" r="1449">
      <c r="A1449" s="13" t="s">
        <v>2921</v>
      </c>
      <c r="B1449" s="14" t="s">
        <v>2922</v>
      </c>
      <c r="D1449" s="20"/>
      <c r="E1449" s="21" t="s">
        <v>57</v>
      </c>
      <c r="F1449" s="14" t="s">
        <v>50</v>
      </c>
      <c r="H1449" s="14" t="s">
        <v>52</v>
      </c>
    </row>
    <row collapsed="false" customFormat="false" customHeight="true" hidden="false" ht="27" outlineLevel="0" r="1450">
      <c r="A1450" s="13" t="s">
        <v>2923</v>
      </c>
      <c r="B1450" s="14" t="s">
        <v>2924</v>
      </c>
      <c r="C1450" s="14" t="s">
        <v>2925</v>
      </c>
      <c r="D1450" s="20"/>
      <c r="E1450" s="21" t="s">
        <v>57</v>
      </c>
      <c r="F1450" s="14" t="s">
        <v>50</v>
      </c>
      <c r="G1450" s="14" t="s">
        <v>51</v>
      </c>
      <c r="H1450" s="14" t="s">
        <v>52</v>
      </c>
    </row>
    <row collapsed="false" customFormat="false" customHeight="true" hidden="false" ht="27" outlineLevel="0" r="1451">
      <c r="A1451" s="13" t="s">
        <v>2926</v>
      </c>
      <c r="B1451" s="14" t="s">
        <v>2927</v>
      </c>
      <c r="D1451" s="20"/>
      <c r="E1451" s="22" t="s">
        <v>60</v>
      </c>
      <c r="F1451" s="14" t="s">
        <v>50</v>
      </c>
      <c r="H1451" s="14" t="s">
        <v>52</v>
      </c>
    </row>
    <row collapsed="false" customFormat="false" customHeight="true" hidden="false" ht="27" outlineLevel="0" r="1452">
      <c r="A1452" s="13" t="s">
        <v>2928</v>
      </c>
      <c r="B1452" s="14" t="s">
        <v>2929</v>
      </c>
      <c r="D1452" s="20"/>
      <c r="E1452" s="22" t="s">
        <v>60</v>
      </c>
      <c r="F1452" s="14" t="s">
        <v>50</v>
      </c>
      <c r="H1452" s="14" t="s">
        <v>52</v>
      </c>
    </row>
    <row collapsed="false" customFormat="false" customHeight="true" hidden="false" ht="27" outlineLevel="0" r="1453">
      <c r="A1453" s="13" t="s">
        <v>2930</v>
      </c>
      <c r="B1453" s="14" t="s">
        <v>2931</v>
      </c>
      <c r="D1453" s="20"/>
      <c r="E1453" s="22" t="s">
        <v>60</v>
      </c>
      <c r="F1453" s="14" t="s">
        <v>50</v>
      </c>
      <c r="H1453" s="14" t="s">
        <v>52</v>
      </c>
    </row>
    <row collapsed="false" customFormat="false" customHeight="true" hidden="false" ht="27" outlineLevel="0" r="1454">
      <c r="A1454" s="13" t="s">
        <v>2932</v>
      </c>
      <c r="B1454" s="14" t="s">
        <v>2933</v>
      </c>
      <c r="D1454" s="20"/>
      <c r="E1454" s="22" t="s">
        <v>60</v>
      </c>
      <c r="F1454" s="14" t="s">
        <v>50</v>
      </c>
      <c r="H1454" s="14" t="s">
        <v>52</v>
      </c>
    </row>
    <row collapsed="false" customFormat="false" customHeight="true" hidden="false" ht="27" outlineLevel="0" r="1455">
      <c r="A1455" s="13" t="s">
        <v>2934</v>
      </c>
      <c r="B1455" s="14" t="s">
        <v>2935</v>
      </c>
      <c r="D1455" s="20"/>
      <c r="E1455" s="22" t="s">
        <v>60</v>
      </c>
      <c r="F1455" s="14" t="s">
        <v>50</v>
      </c>
      <c r="G1455" s="14" t="s">
        <v>51</v>
      </c>
      <c r="H1455" s="14" t="s">
        <v>52</v>
      </c>
    </row>
    <row collapsed="false" customFormat="false" customHeight="true" hidden="false" ht="27" outlineLevel="0" r="1456">
      <c r="A1456" s="13" t="s">
        <v>2936</v>
      </c>
      <c r="B1456" s="14" t="s">
        <v>2937</v>
      </c>
      <c r="C1456" s="14" t="s">
        <v>2938</v>
      </c>
      <c r="D1456" s="20"/>
      <c r="E1456" s="22" t="s">
        <v>60</v>
      </c>
      <c r="F1456" s="14" t="s">
        <v>50</v>
      </c>
      <c r="H1456" s="14" t="s">
        <v>52</v>
      </c>
    </row>
    <row collapsed="false" customFormat="false" customHeight="true" hidden="false" ht="27" outlineLevel="0" r="1457">
      <c r="A1457" s="13" t="s">
        <v>2939</v>
      </c>
      <c r="B1457" s="14" t="s">
        <v>2940</v>
      </c>
      <c r="D1457" s="20"/>
      <c r="E1457" s="22" t="s">
        <v>60</v>
      </c>
      <c r="F1457" s="14" t="s">
        <v>50</v>
      </c>
      <c r="H1457" s="14" t="s">
        <v>52</v>
      </c>
    </row>
    <row collapsed="false" customFormat="false" customHeight="true" hidden="false" ht="27" outlineLevel="0" r="1458">
      <c r="A1458" s="13" t="s">
        <v>2941</v>
      </c>
      <c r="B1458" s="14" t="s">
        <v>2942</v>
      </c>
      <c r="D1458" s="20"/>
      <c r="E1458" s="22" t="s">
        <v>60</v>
      </c>
      <c r="F1458" s="14" t="s">
        <v>50</v>
      </c>
      <c r="H1458" s="14" t="s">
        <v>52</v>
      </c>
    </row>
    <row collapsed="false" customFormat="false" customHeight="true" hidden="false" ht="27" outlineLevel="0" r="1459">
      <c r="A1459" s="13" t="s">
        <v>721</v>
      </c>
      <c r="B1459" s="14" t="s">
        <v>695</v>
      </c>
      <c r="D1459" s="20"/>
      <c r="E1459" s="21" t="s">
        <v>57</v>
      </c>
      <c r="F1459" s="14" t="s">
        <v>50</v>
      </c>
      <c r="G1459" s="14" t="s">
        <v>51</v>
      </c>
      <c r="H1459" s="14" t="s">
        <v>52</v>
      </c>
    </row>
    <row collapsed="false" customFormat="false" customHeight="true" hidden="false" ht="27" outlineLevel="0" r="1460">
      <c r="A1460" s="13" t="s">
        <v>2943</v>
      </c>
      <c r="B1460" s="14" t="s">
        <v>2944</v>
      </c>
      <c r="D1460" s="20"/>
      <c r="E1460" s="22" t="s">
        <v>60</v>
      </c>
      <c r="F1460" s="14" t="s">
        <v>50</v>
      </c>
      <c r="G1460" s="14" t="s">
        <v>51</v>
      </c>
      <c r="H1460" s="14" t="s">
        <v>52</v>
      </c>
    </row>
    <row collapsed="false" customFormat="false" customHeight="true" hidden="false" ht="27" outlineLevel="0" r="1461">
      <c r="A1461" s="13" t="s">
        <v>2945</v>
      </c>
      <c r="B1461" s="14" t="s">
        <v>2933</v>
      </c>
      <c r="D1461" s="20"/>
      <c r="E1461" s="22" t="s">
        <v>60</v>
      </c>
      <c r="F1461" s="14" t="s">
        <v>50</v>
      </c>
      <c r="H1461" s="14" t="s">
        <v>52</v>
      </c>
    </row>
    <row collapsed="false" customFormat="false" customHeight="true" hidden="false" ht="27" outlineLevel="0" r="1462">
      <c r="A1462" s="13" t="s">
        <v>2946</v>
      </c>
      <c r="B1462" s="14" t="s">
        <v>695</v>
      </c>
      <c r="D1462" s="20"/>
      <c r="E1462" s="21" t="s">
        <v>57</v>
      </c>
      <c r="F1462" s="14" t="s">
        <v>50</v>
      </c>
      <c r="G1462" s="14" t="s">
        <v>51</v>
      </c>
      <c r="H1462" s="14" t="s">
        <v>52</v>
      </c>
    </row>
    <row collapsed="false" customFormat="false" customHeight="true" hidden="false" ht="27" outlineLevel="0" r="1463">
      <c r="A1463" s="13" t="s">
        <v>2947</v>
      </c>
      <c r="B1463" s="14" t="s">
        <v>496</v>
      </c>
      <c r="D1463" s="20"/>
      <c r="E1463" s="22" t="s">
        <v>60</v>
      </c>
      <c r="F1463" s="14" t="s">
        <v>50</v>
      </c>
      <c r="H1463" s="14" t="s">
        <v>52</v>
      </c>
    </row>
    <row collapsed="false" customFormat="false" customHeight="true" hidden="false" ht="27" outlineLevel="0" r="1464">
      <c r="A1464" s="24" t="s">
        <v>2948</v>
      </c>
      <c r="B1464" s="25"/>
      <c r="C1464" s="25"/>
      <c r="D1464" s="25"/>
      <c r="E1464" s="25"/>
      <c r="F1464" s="25"/>
      <c r="G1464" s="25"/>
      <c r="H1464" s="25"/>
    </row>
    <row collapsed="false" customFormat="false" customHeight="true" hidden="false" ht="27" outlineLevel="0" r="1465">
      <c r="A1465" s="13" t="s">
        <v>634</v>
      </c>
      <c r="B1465" s="14" t="s">
        <v>635</v>
      </c>
      <c r="C1465" s="14" t="s">
        <v>636</v>
      </c>
      <c r="D1465" s="20" t="s">
        <v>637</v>
      </c>
      <c r="E1465" s="22" t="s">
        <v>60</v>
      </c>
      <c r="F1465" s="14" t="s">
        <v>50</v>
      </c>
      <c r="H1465" s="14" t="s">
        <v>52</v>
      </c>
    </row>
    <row collapsed="false" customFormat="false" customHeight="true" hidden="false" ht="27" outlineLevel="0" r="1466">
      <c r="A1466" s="13" t="s">
        <v>2949</v>
      </c>
      <c r="B1466" s="14" t="s">
        <v>2950</v>
      </c>
      <c r="D1466" s="20"/>
      <c r="E1466" s="22" t="s">
        <v>60</v>
      </c>
      <c r="F1466" s="14" t="s">
        <v>50</v>
      </c>
      <c r="H1466" s="14" t="s">
        <v>52</v>
      </c>
    </row>
    <row collapsed="false" customFormat="false" customHeight="true" hidden="false" ht="27" outlineLevel="0" r="1467">
      <c r="A1467" s="13" t="s">
        <v>2951</v>
      </c>
      <c r="B1467" s="14" t="s">
        <v>2952</v>
      </c>
      <c r="D1467" s="20"/>
      <c r="E1467" s="22" t="s">
        <v>60</v>
      </c>
      <c r="F1467" s="14" t="s">
        <v>50</v>
      </c>
      <c r="H1467" s="14" t="s">
        <v>52</v>
      </c>
    </row>
    <row collapsed="false" customFormat="false" customHeight="true" hidden="false" ht="27" outlineLevel="0" r="1468">
      <c r="A1468" s="13" t="s">
        <v>2953</v>
      </c>
      <c r="B1468" s="14" t="s">
        <v>2954</v>
      </c>
      <c r="D1468" s="20"/>
      <c r="E1468" s="22" t="s">
        <v>60</v>
      </c>
      <c r="F1468" s="14" t="s">
        <v>50</v>
      </c>
      <c r="H1468" s="14" t="s">
        <v>52</v>
      </c>
    </row>
    <row collapsed="false" customFormat="false" customHeight="true" hidden="false" ht="27" outlineLevel="0" r="1469">
      <c r="A1469" s="13" t="s">
        <v>2955</v>
      </c>
      <c r="B1469" s="14" t="s">
        <v>2956</v>
      </c>
      <c r="D1469" s="20"/>
      <c r="E1469" s="22" t="s">
        <v>60</v>
      </c>
      <c r="F1469" s="14" t="s">
        <v>50</v>
      </c>
      <c r="H1469" s="14" t="s">
        <v>52</v>
      </c>
    </row>
    <row collapsed="false" customFormat="false" customHeight="true" hidden="false" ht="27" outlineLevel="0" r="1470">
      <c r="A1470" s="13" t="s">
        <v>2957</v>
      </c>
      <c r="B1470" s="14" t="s">
        <v>2958</v>
      </c>
      <c r="D1470" s="20"/>
      <c r="E1470" s="22" t="s">
        <v>60</v>
      </c>
      <c r="F1470" s="14" t="s">
        <v>50</v>
      </c>
      <c r="H1470" s="14" t="s">
        <v>52</v>
      </c>
    </row>
    <row collapsed="false" customFormat="false" customHeight="true" hidden="false" ht="27" outlineLevel="0" r="1471">
      <c r="A1471" s="13" t="s">
        <v>2959</v>
      </c>
      <c r="B1471" s="14" t="s">
        <v>2960</v>
      </c>
      <c r="D1471" s="20"/>
      <c r="E1471" s="22" t="s">
        <v>60</v>
      </c>
      <c r="F1471" s="14" t="s">
        <v>50</v>
      </c>
      <c r="H1471" s="14" t="s">
        <v>52</v>
      </c>
    </row>
    <row collapsed="false" customFormat="false" customHeight="true" hidden="false" ht="27" outlineLevel="0" r="1472">
      <c r="A1472" s="13" t="s">
        <v>2961</v>
      </c>
      <c r="B1472" s="14" t="s">
        <v>2962</v>
      </c>
      <c r="C1472" s="14" t="s">
        <v>2963</v>
      </c>
      <c r="D1472" s="20"/>
      <c r="E1472" s="22" t="s">
        <v>60</v>
      </c>
      <c r="F1472" s="14" t="s">
        <v>50</v>
      </c>
      <c r="H1472" s="14" t="s">
        <v>52</v>
      </c>
    </row>
    <row collapsed="false" customFormat="false" customHeight="true" hidden="false" ht="27" outlineLevel="0" r="1473">
      <c r="A1473" s="13" t="s">
        <v>2964</v>
      </c>
      <c r="B1473" s="14" t="s">
        <v>2965</v>
      </c>
      <c r="C1473" s="14" t="s">
        <v>2966</v>
      </c>
      <c r="D1473" s="20"/>
      <c r="E1473" s="21" t="s">
        <v>57</v>
      </c>
      <c r="F1473" s="14" t="s">
        <v>50</v>
      </c>
      <c r="H1473" s="14" t="s">
        <v>52</v>
      </c>
    </row>
    <row collapsed="false" customFormat="false" customHeight="true" hidden="false" ht="27" outlineLevel="0" r="1474">
      <c r="A1474" s="13" t="s">
        <v>2967</v>
      </c>
      <c r="B1474" s="14" t="s">
        <v>2968</v>
      </c>
      <c r="D1474" s="20"/>
      <c r="E1474" s="21" t="s">
        <v>57</v>
      </c>
      <c r="F1474" s="14" t="s">
        <v>50</v>
      </c>
      <c r="H1474" s="14" t="s">
        <v>52</v>
      </c>
    </row>
    <row collapsed="false" customFormat="false" customHeight="true" hidden="false" ht="27" outlineLevel="0" r="1475">
      <c r="A1475" s="13" t="s">
        <v>2969</v>
      </c>
      <c r="B1475" s="14" t="s">
        <v>2970</v>
      </c>
      <c r="D1475" s="20"/>
      <c r="E1475" s="22" t="s">
        <v>60</v>
      </c>
      <c r="F1475" s="14" t="s">
        <v>50</v>
      </c>
      <c r="H1475" s="14" t="s">
        <v>52</v>
      </c>
    </row>
    <row collapsed="false" customFormat="false" customHeight="true" hidden="false" ht="27" outlineLevel="0" r="1476">
      <c r="A1476" s="13" t="s">
        <v>2971</v>
      </c>
      <c r="B1476" s="14" t="s">
        <v>2972</v>
      </c>
      <c r="D1476" s="20"/>
      <c r="E1476" s="22" t="s">
        <v>60</v>
      </c>
      <c r="F1476" s="14" t="s">
        <v>50</v>
      </c>
      <c r="H1476" s="14" t="s">
        <v>52</v>
      </c>
    </row>
    <row collapsed="false" customFormat="false" customHeight="true" hidden="false" ht="27" outlineLevel="0" r="1477">
      <c r="A1477" s="13" t="s">
        <v>2973</v>
      </c>
      <c r="B1477" s="14" t="s">
        <v>2974</v>
      </c>
      <c r="C1477" s="14" t="s">
        <v>2975</v>
      </c>
      <c r="D1477" s="20"/>
      <c r="E1477" s="22" t="s">
        <v>60</v>
      </c>
      <c r="F1477" s="14" t="s">
        <v>50</v>
      </c>
      <c r="H1477" s="14" t="s">
        <v>52</v>
      </c>
    </row>
    <row collapsed="false" customFormat="false" customHeight="true" hidden="false" ht="27" outlineLevel="0" r="1478">
      <c r="A1478" s="13" t="s">
        <v>2976</v>
      </c>
      <c r="B1478" s="14" t="s">
        <v>2977</v>
      </c>
      <c r="C1478" s="14" t="s">
        <v>2978</v>
      </c>
      <c r="D1478" s="20"/>
      <c r="E1478" s="21" t="s">
        <v>57</v>
      </c>
      <c r="F1478" s="14" t="s">
        <v>50</v>
      </c>
      <c r="H1478" s="14" t="s">
        <v>52</v>
      </c>
    </row>
    <row collapsed="false" customFormat="false" customHeight="true" hidden="false" ht="27" outlineLevel="0" r="1479">
      <c r="A1479" s="13" t="s">
        <v>2979</v>
      </c>
      <c r="B1479" s="14" t="s">
        <v>2980</v>
      </c>
      <c r="D1479" s="20"/>
      <c r="E1479" s="22" t="s">
        <v>60</v>
      </c>
      <c r="H1479" s="14" t="s">
        <v>52</v>
      </c>
    </row>
    <row collapsed="false" customFormat="false" customHeight="true" hidden="false" ht="27" outlineLevel="0" r="1480">
      <c r="A1480" s="13" t="s">
        <v>2981</v>
      </c>
      <c r="B1480" s="14" t="s">
        <v>2982</v>
      </c>
      <c r="D1480" s="20"/>
      <c r="E1480" s="22" t="s">
        <v>60</v>
      </c>
      <c r="F1480" s="14" t="s">
        <v>50</v>
      </c>
      <c r="H1480" s="14" t="s">
        <v>52</v>
      </c>
    </row>
    <row collapsed="false" customFormat="false" customHeight="true" hidden="false" ht="27" outlineLevel="0" r="1481">
      <c r="A1481" s="13" t="s">
        <v>2983</v>
      </c>
      <c r="B1481" s="14" t="s">
        <v>2984</v>
      </c>
      <c r="D1481" s="20"/>
      <c r="E1481" s="22" t="s">
        <v>60</v>
      </c>
      <c r="F1481" s="14" t="s">
        <v>50</v>
      </c>
      <c r="H1481" s="14" t="s">
        <v>52</v>
      </c>
    </row>
    <row collapsed="false" customFormat="false" customHeight="true" hidden="false" ht="27" outlineLevel="0" r="1482">
      <c r="A1482" s="13" t="s">
        <v>2985</v>
      </c>
      <c r="B1482" s="14" t="s">
        <v>2986</v>
      </c>
      <c r="D1482" s="20"/>
      <c r="E1482" s="21" t="s">
        <v>57</v>
      </c>
      <c r="F1482" s="14" t="s">
        <v>50</v>
      </c>
      <c r="G1482" s="14" t="s">
        <v>51</v>
      </c>
      <c r="H1482" s="14" t="s">
        <v>52</v>
      </c>
    </row>
    <row collapsed="false" customFormat="false" customHeight="true" hidden="false" ht="27" outlineLevel="0" r="1483">
      <c r="A1483" s="13" t="s">
        <v>2987</v>
      </c>
      <c r="B1483" s="14" t="s">
        <v>2982</v>
      </c>
      <c r="D1483" s="20"/>
      <c r="E1483" s="22" t="s">
        <v>60</v>
      </c>
      <c r="F1483" s="14" t="s">
        <v>50</v>
      </c>
      <c r="H1483" s="14" t="s">
        <v>52</v>
      </c>
    </row>
    <row collapsed="false" customFormat="false" customHeight="true" hidden="false" ht="27" outlineLevel="0" r="1484">
      <c r="A1484" s="13" t="s">
        <v>2988</v>
      </c>
      <c r="B1484" s="14" t="s">
        <v>2989</v>
      </c>
      <c r="D1484" s="20"/>
      <c r="E1484" s="22" t="s">
        <v>60</v>
      </c>
      <c r="F1484" s="14" t="s">
        <v>50</v>
      </c>
      <c r="H1484" s="14" t="s">
        <v>52</v>
      </c>
    </row>
    <row collapsed="false" customFormat="false" customHeight="true" hidden="false" ht="27" outlineLevel="0" r="1485">
      <c r="A1485" s="18" t="s">
        <v>2990</v>
      </c>
      <c r="B1485" s="19"/>
      <c r="C1485" s="19"/>
      <c r="D1485" s="19"/>
      <c r="E1485" s="19"/>
      <c r="F1485" s="19"/>
      <c r="G1485" s="19"/>
      <c r="H1485" s="19"/>
    </row>
    <row collapsed="false" customFormat="false" customHeight="true" hidden="false" ht="27" outlineLevel="0" r="1486">
      <c r="A1486" s="24" t="s">
        <v>124</v>
      </c>
      <c r="B1486" s="25"/>
      <c r="C1486" s="25"/>
      <c r="D1486" s="25"/>
      <c r="E1486" s="25"/>
      <c r="F1486" s="25"/>
      <c r="G1486" s="25"/>
      <c r="H1486" s="25"/>
    </row>
    <row collapsed="false" customFormat="false" customHeight="true" hidden="false" ht="27" outlineLevel="0" r="1487">
      <c r="A1487" s="13" t="s">
        <v>1449</v>
      </c>
      <c r="B1487" s="14" t="s">
        <v>1450</v>
      </c>
      <c r="C1487" s="14" t="s">
        <v>1451</v>
      </c>
      <c r="D1487" s="20"/>
      <c r="E1487" s="22" t="s">
        <v>60</v>
      </c>
      <c r="F1487" s="14" t="s">
        <v>50</v>
      </c>
      <c r="H1487" s="14" t="s">
        <v>52</v>
      </c>
    </row>
    <row collapsed="false" customFormat="false" customHeight="true" hidden="false" ht="27" outlineLevel="0" r="1488">
      <c r="A1488" s="13" t="s">
        <v>2991</v>
      </c>
      <c r="B1488" s="14" t="s">
        <v>2992</v>
      </c>
      <c r="D1488" s="20"/>
      <c r="E1488" s="21" t="s">
        <v>57</v>
      </c>
      <c r="F1488" s="14" t="s">
        <v>50</v>
      </c>
      <c r="H1488" s="14" t="s">
        <v>52</v>
      </c>
    </row>
    <row collapsed="false" customFormat="false" customHeight="true" hidden="false" ht="27" outlineLevel="0" r="1489">
      <c r="A1489" s="13" t="s">
        <v>2993</v>
      </c>
      <c r="B1489" s="14" t="s">
        <v>2994</v>
      </c>
      <c r="D1489" s="20"/>
      <c r="E1489" s="21" t="s">
        <v>57</v>
      </c>
      <c r="F1489" s="14" t="s">
        <v>50</v>
      </c>
      <c r="G1489" s="14" t="s">
        <v>51</v>
      </c>
      <c r="H1489" s="14" t="s">
        <v>52</v>
      </c>
    </row>
    <row collapsed="false" customFormat="false" customHeight="true" hidden="false" ht="27" outlineLevel="0" r="1490">
      <c r="A1490" s="13" t="s">
        <v>2995</v>
      </c>
      <c r="B1490" s="14" t="s">
        <v>2996</v>
      </c>
      <c r="D1490" s="20"/>
      <c r="E1490" s="22" t="s">
        <v>60</v>
      </c>
      <c r="F1490" s="14" t="s">
        <v>50</v>
      </c>
      <c r="H1490" s="14" t="s">
        <v>52</v>
      </c>
    </row>
    <row collapsed="false" customFormat="false" customHeight="true" hidden="false" ht="27" outlineLevel="0" r="1491">
      <c r="A1491" s="13" t="s">
        <v>2997</v>
      </c>
      <c r="B1491" s="14" t="s">
        <v>2998</v>
      </c>
      <c r="D1491" s="20"/>
      <c r="E1491" s="22" t="s">
        <v>60</v>
      </c>
      <c r="F1491" s="14" t="s">
        <v>50</v>
      </c>
      <c r="H1491" s="14" t="s">
        <v>52</v>
      </c>
    </row>
    <row collapsed="false" customFormat="false" customHeight="true" hidden="false" ht="27" outlineLevel="0" r="1492">
      <c r="A1492" s="13" t="s">
        <v>2999</v>
      </c>
      <c r="B1492" s="14" t="s">
        <v>3000</v>
      </c>
      <c r="D1492" s="20"/>
      <c r="E1492" s="22" t="s">
        <v>60</v>
      </c>
      <c r="F1492" s="14" t="s">
        <v>50</v>
      </c>
      <c r="H1492" s="14" t="s">
        <v>52</v>
      </c>
    </row>
    <row collapsed="false" customFormat="false" customHeight="true" hidden="false" ht="27" outlineLevel="0" r="1493">
      <c r="A1493" s="13" t="s">
        <v>3001</v>
      </c>
      <c r="B1493" s="14" t="s">
        <v>3002</v>
      </c>
      <c r="D1493" s="20"/>
      <c r="E1493" s="22" t="s">
        <v>60</v>
      </c>
      <c r="F1493" s="14" t="s">
        <v>50</v>
      </c>
      <c r="H1493" s="14" t="s">
        <v>52</v>
      </c>
    </row>
    <row collapsed="false" customFormat="false" customHeight="true" hidden="false" ht="27" outlineLevel="0" r="1494">
      <c r="A1494" s="13" t="s">
        <v>3003</v>
      </c>
      <c r="B1494" s="14" t="s">
        <v>3004</v>
      </c>
      <c r="C1494" s="14" t="s">
        <v>3005</v>
      </c>
      <c r="D1494" s="20"/>
      <c r="E1494" s="22" t="s">
        <v>60</v>
      </c>
      <c r="F1494" s="14" t="s">
        <v>50</v>
      </c>
      <c r="H1494" s="14" t="s">
        <v>52</v>
      </c>
    </row>
    <row collapsed="false" customFormat="false" customHeight="true" hidden="false" ht="27" outlineLevel="0" r="1495">
      <c r="A1495" s="13" t="s">
        <v>3006</v>
      </c>
      <c r="B1495" s="14" t="s">
        <v>3007</v>
      </c>
      <c r="D1495" s="20"/>
      <c r="E1495" s="22" t="s">
        <v>60</v>
      </c>
      <c r="F1495" s="14" t="s">
        <v>50</v>
      </c>
      <c r="H1495" s="14" t="s">
        <v>52</v>
      </c>
    </row>
    <row collapsed="false" customFormat="false" customHeight="true" hidden="false" ht="27" outlineLevel="0" r="1496">
      <c r="A1496" s="13" t="s">
        <v>3008</v>
      </c>
      <c r="B1496" s="14" t="s">
        <v>3009</v>
      </c>
      <c r="D1496" s="20"/>
      <c r="E1496" s="22" t="s">
        <v>60</v>
      </c>
      <c r="F1496" s="14" t="s">
        <v>50</v>
      </c>
      <c r="H1496" s="14" t="s">
        <v>52</v>
      </c>
    </row>
    <row collapsed="false" customFormat="false" customHeight="true" hidden="false" ht="27" outlineLevel="0" r="1497">
      <c r="A1497" s="13" t="s">
        <v>3010</v>
      </c>
      <c r="B1497" s="14" t="s">
        <v>3011</v>
      </c>
      <c r="D1497" s="20"/>
      <c r="E1497" s="22" t="s">
        <v>60</v>
      </c>
      <c r="F1497" s="14" t="s">
        <v>50</v>
      </c>
      <c r="H1497" s="14" t="s">
        <v>52</v>
      </c>
    </row>
    <row collapsed="false" customFormat="false" customHeight="true" hidden="false" ht="27" outlineLevel="0" r="1498">
      <c r="A1498" s="13" t="s">
        <v>3012</v>
      </c>
      <c r="B1498" s="14" t="s">
        <v>3013</v>
      </c>
      <c r="D1498" s="20"/>
      <c r="E1498" s="22" t="s">
        <v>60</v>
      </c>
      <c r="F1498" s="14" t="s">
        <v>50</v>
      </c>
      <c r="H1498" s="14" t="s">
        <v>52</v>
      </c>
    </row>
    <row collapsed="false" customFormat="false" customHeight="true" hidden="false" ht="27" outlineLevel="0" r="1499">
      <c r="A1499" s="13" t="s">
        <v>379</v>
      </c>
      <c r="B1499" s="14" t="s">
        <v>380</v>
      </c>
      <c r="C1499" s="14" t="s">
        <v>381</v>
      </c>
      <c r="D1499" s="20" t="s">
        <v>382</v>
      </c>
      <c r="E1499" s="21" t="s">
        <v>57</v>
      </c>
      <c r="F1499" s="14" t="s">
        <v>50</v>
      </c>
      <c r="H1499" s="14" t="s">
        <v>52</v>
      </c>
    </row>
    <row collapsed="false" customFormat="false" customHeight="true" hidden="false" ht="27" outlineLevel="0" r="1500">
      <c r="A1500" s="13" t="s">
        <v>3014</v>
      </c>
      <c r="B1500" s="14" t="s">
        <v>3015</v>
      </c>
      <c r="D1500" s="20"/>
      <c r="E1500" s="22" t="s">
        <v>60</v>
      </c>
      <c r="F1500" s="14" t="s">
        <v>50</v>
      </c>
      <c r="G1500" s="14" t="s">
        <v>51</v>
      </c>
      <c r="H1500" s="14" t="s">
        <v>52</v>
      </c>
    </row>
    <row collapsed="false" customFormat="false" customHeight="true" hidden="false" ht="27" outlineLevel="0" r="1501">
      <c r="A1501" s="13" t="s">
        <v>584</v>
      </c>
      <c r="B1501" s="14" t="s">
        <v>585</v>
      </c>
      <c r="D1501" s="20"/>
      <c r="E1501" s="22" t="s">
        <v>60</v>
      </c>
      <c r="F1501" s="14" t="s">
        <v>50</v>
      </c>
      <c r="H1501" s="14" t="s">
        <v>52</v>
      </c>
    </row>
    <row collapsed="false" customFormat="false" customHeight="true" hidden="false" ht="27" outlineLevel="0" r="1502">
      <c r="A1502" s="13" t="s">
        <v>3016</v>
      </c>
      <c r="B1502" s="14" t="s">
        <v>3017</v>
      </c>
      <c r="D1502" s="20"/>
      <c r="E1502" s="22" t="s">
        <v>60</v>
      </c>
      <c r="F1502" s="14" t="s">
        <v>50</v>
      </c>
      <c r="H1502" s="14" t="s">
        <v>52</v>
      </c>
    </row>
    <row collapsed="false" customFormat="false" customHeight="true" hidden="false" ht="27" outlineLevel="0" r="1503">
      <c r="A1503" s="13" t="s">
        <v>3018</v>
      </c>
      <c r="B1503" s="14" t="s">
        <v>3019</v>
      </c>
      <c r="D1503" s="20"/>
      <c r="E1503" s="22" t="s">
        <v>60</v>
      </c>
      <c r="F1503" s="14" t="s">
        <v>50</v>
      </c>
      <c r="H1503" s="14" t="s">
        <v>52</v>
      </c>
    </row>
    <row collapsed="false" customFormat="false" customHeight="true" hidden="false" ht="27" outlineLevel="0" r="1504">
      <c r="A1504" s="13" t="s">
        <v>3020</v>
      </c>
      <c r="B1504" s="14" t="s">
        <v>3021</v>
      </c>
      <c r="D1504" s="20"/>
      <c r="E1504" s="22" t="s">
        <v>60</v>
      </c>
      <c r="F1504" s="14" t="s">
        <v>50</v>
      </c>
      <c r="H1504" s="14" t="s">
        <v>52</v>
      </c>
    </row>
    <row collapsed="false" customFormat="false" customHeight="true" hidden="false" ht="27" outlineLevel="0" r="1505">
      <c r="A1505" s="13" t="s">
        <v>3022</v>
      </c>
      <c r="B1505" s="14" t="s">
        <v>3023</v>
      </c>
      <c r="D1505" s="20"/>
      <c r="E1505" s="22" t="s">
        <v>60</v>
      </c>
      <c r="F1505" s="14" t="s">
        <v>50</v>
      </c>
      <c r="H1505" s="14" t="s">
        <v>52</v>
      </c>
    </row>
    <row collapsed="false" customFormat="false" customHeight="true" hidden="false" ht="27" outlineLevel="0" r="1506">
      <c r="A1506" s="13" t="s">
        <v>3024</v>
      </c>
      <c r="B1506" s="14" t="s">
        <v>3025</v>
      </c>
      <c r="D1506" s="20"/>
      <c r="E1506" s="22" t="s">
        <v>60</v>
      </c>
      <c r="F1506" s="14" t="s">
        <v>50</v>
      </c>
      <c r="H1506" s="14" t="s">
        <v>52</v>
      </c>
    </row>
    <row collapsed="false" customFormat="false" customHeight="true" hidden="false" ht="27" outlineLevel="0" r="1507">
      <c r="A1507" s="13" t="s">
        <v>3026</v>
      </c>
      <c r="B1507" s="14" t="s">
        <v>3027</v>
      </c>
      <c r="D1507" s="20"/>
      <c r="E1507" s="22" t="s">
        <v>60</v>
      </c>
      <c r="F1507" s="14" t="s">
        <v>50</v>
      </c>
      <c r="H1507" s="14" t="s">
        <v>52</v>
      </c>
    </row>
    <row collapsed="false" customFormat="false" customHeight="true" hidden="false" ht="27" outlineLevel="0" r="1508">
      <c r="A1508" s="13" t="s">
        <v>223</v>
      </c>
      <c r="B1508" s="14" t="s">
        <v>224</v>
      </c>
      <c r="D1508" s="20"/>
      <c r="E1508" s="21" t="s">
        <v>57</v>
      </c>
      <c r="F1508" s="14" t="s">
        <v>50</v>
      </c>
      <c r="G1508" s="14" t="s">
        <v>51</v>
      </c>
      <c r="H1508" s="14" t="s">
        <v>52</v>
      </c>
    </row>
    <row collapsed="false" customFormat="false" customHeight="true" hidden="false" ht="27" outlineLevel="0" r="1509">
      <c r="A1509" s="13" t="s">
        <v>3028</v>
      </c>
      <c r="B1509" s="14" t="s">
        <v>3029</v>
      </c>
      <c r="D1509" s="20"/>
      <c r="E1509" s="21" t="s">
        <v>57</v>
      </c>
      <c r="F1509" s="14" t="s">
        <v>50</v>
      </c>
      <c r="H1509" s="14" t="s">
        <v>52</v>
      </c>
    </row>
    <row collapsed="false" customFormat="false" customHeight="true" hidden="false" ht="27" outlineLevel="0" r="1510">
      <c r="A1510" s="13" t="s">
        <v>3030</v>
      </c>
      <c r="B1510" s="14" t="s">
        <v>3031</v>
      </c>
      <c r="D1510" s="20"/>
      <c r="E1510" s="22" t="s">
        <v>60</v>
      </c>
      <c r="F1510" s="14" t="s">
        <v>50</v>
      </c>
      <c r="H1510" s="14" t="s">
        <v>52</v>
      </c>
    </row>
    <row collapsed="false" customFormat="false" customHeight="true" hidden="false" ht="27" outlineLevel="0" r="1511">
      <c r="A1511" s="13" t="s">
        <v>3032</v>
      </c>
      <c r="B1511" s="14" t="s">
        <v>3033</v>
      </c>
      <c r="D1511" s="20"/>
      <c r="E1511" s="21" t="s">
        <v>57</v>
      </c>
      <c r="F1511" s="14" t="s">
        <v>50</v>
      </c>
      <c r="H1511" s="14" t="s">
        <v>52</v>
      </c>
    </row>
    <row collapsed="false" customFormat="false" customHeight="true" hidden="false" ht="27" outlineLevel="0" r="1512">
      <c r="A1512" s="13" t="s">
        <v>553</v>
      </c>
      <c r="B1512" s="14" t="s">
        <v>554</v>
      </c>
      <c r="D1512" s="20"/>
      <c r="E1512" s="22" t="s">
        <v>60</v>
      </c>
      <c r="G1512" s="14" t="s">
        <v>51</v>
      </c>
      <c r="H1512" s="14" t="s">
        <v>52</v>
      </c>
    </row>
    <row collapsed="false" customFormat="false" customHeight="true" hidden="false" ht="27" outlineLevel="0" r="1513">
      <c r="A1513" s="13" t="s">
        <v>1867</v>
      </c>
      <c r="B1513" s="14" t="s">
        <v>1868</v>
      </c>
      <c r="D1513" s="20"/>
      <c r="E1513" s="21" t="s">
        <v>57</v>
      </c>
      <c r="F1513" s="14" t="s">
        <v>50</v>
      </c>
      <c r="H1513" s="14" t="s">
        <v>52</v>
      </c>
    </row>
    <row collapsed="false" customFormat="false" customHeight="true" hidden="false" ht="27" outlineLevel="0" r="1514">
      <c r="A1514" s="13" t="s">
        <v>3034</v>
      </c>
      <c r="B1514" s="14" t="s">
        <v>3035</v>
      </c>
      <c r="D1514" s="20"/>
      <c r="E1514" s="22" t="s">
        <v>60</v>
      </c>
      <c r="F1514" s="14" t="s">
        <v>50</v>
      </c>
      <c r="G1514" s="14" t="s">
        <v>51</v>
      </c>
      <c r="H1514" s="14" t="s">
        <v>52</v>
      </c>
    </row>
    <row collapsed="false" customFormat="false" customHeight="true" hidden="false" ht="27" outlineLevel="0" r="1515">
      <c r="A1515" s="13" t="s">
        <v>938</v>
      </c>
      <c r="B1515" s="14" t="s">
        <v>939</v>
      </c>
      <c r="D1515" s="20" t="s">
        <v>940</v>
      </c>
      <c r="E1515" s="21" t="s">
        <v>57</v>
      </c>
      <c r="F1515" s="14" t="s">
        <v>50</v>
      </c>
      <c r="H1515" s="14" t="s">
        <v>52</v>
      </c>
    </row>
    <row collapsed="false" customFormat="false" customHeight="true" hidden="false" ht="27" outlineLevel="0" r="1516">
      <c r="A1516" s="13" t="s">
        <v>3036</v>
      </c>
      <c r="B1516" s="14" t="s">
        <v>3037</v>
      </c>
      <c r="D1516" s="20" t="s">
        <v>3038</v>
      </c>
      <c r="E1516" s="23" t="s">
        <v>113</v>
      </c>
      <c r="F1516" s="14" t="s">
        <v>50</v>
      </c>
      <c r="G1516" s="14" t="s">
        <v>51</v>
      </c>
      <c r="H1516" s="14" t="s">
        <v>52</v>
      </c>
    </row>
    <row collapsed="false" customFormat="false" customHeight="true" hidden="false" ht="27" outlineLevel="0" r="1517">
      <c r="A1517" s="13" t="s">
        <v>3039</v>
      </c>
      <c r="B1517" s="14" t="s">
        <v>3040</v>
      </c>
      <c r="C1517" s="14" t="s">
        <v>3041</v>
      </c>
      <c r="D1517" s="20" t="s">
        <v>3042</v>
      </c>
      <c r="E1517" s="22" t="s">
        <v>60</v>
      </c>
      <c r="F1517" s="14" t="s">
        <v>50</v>
      </c>
      <c r="H1517" s="14" t="s">
        <v>52</v>
      </c>
    </row>
    <row collapsed="false" customFormat="false" customHeight="true" hidden="false" ht="27" outlineLevel="0" r="1518">
      <c r="A1518" s="13" t="s">
        <v>3020</v>
      </c>
      <c r="B1518" s="14" t="s">
        <v>3043</v>
      </c>
      <c r="D1518" s="20"/>
      <c r="E1518" s="22" t="s">
        <v>60</v>
      </c>
      <c r="F1518" s="14" t="s">
        <v>50</v>
      </c>
      <c r="H1518" s="14" t="s">
        <v>52</v>
      </c>
    </row>
    <row collapsed="false" customFormat="false" customHeight="true" hidden="false" ht="27" outlineLevel="0" r="1519">
      <c r="A1519" s="13" t="s">
        <v>760</v>
      </c>
      <c r="B1519" s="14" t="s">
        <v>761</v>
      </c>
      <c r="C1519" s="14" t="s">
        <v>762</v>
      </c>
      <c r="D1519" s="20"/>
      <c r="E1519" s="22" t="s">
        <v>60</v>
      </c>
      <c r="F1519" s="14" t="s">
        <v>50</v>
      </c>
      <c r="G1519" s="14" t="s">
        <v>51</v>
      </c>
      <c r="H1519" s="14" t="s">
        <v>52</v>
      </c>
    </row>
    <row collapsed="false" customFormat="false" customHeight="true" hidden="false" ht="27" outlineLevel="0" r="1520">
      <c r="A1520" s="24" t="s">
        <v>3044</v>
      </c>
      <c r="B1520" s="25"/>
      <c r="C1520" s="25"/>
      <c r="D1520" s="25"/>
      <c r="E1520" s="25"/>
      <c r="F1520" s="25"/>
      <c r="G1520" s="25"/>
      <c r="H1520" s="25"/>
    </row>
    <row collapsed="false" customFormat="false" customHeight="true" hidden="false" ht="27" outlineLevel="0" r="1521">
      <c r="A1521" s="13" t="s">
        <v>968</v>
      </c>
      <c r="B1521" s="14" t="s">
        <v>969</v>
      </c>
      <c r="D1521" s="20"/>
      <c r="E1521" s="22" t="s">
        <v>60</v>
      </c>
      <c r="F1521" s="14" t="s">
        <v>50</v>
      </c>
      <c r="H1521" s="14" t="s">
        <v>52</v>
      </c>
    </row>
    <row collapsed="false" customFormat="false" customHeight="true" hidden="false" ht="27" outlineLevel="0" r="1522">
      <c r="A1522" s="13" t="s">
        <v>1753</v>
      </c>
      <c r="B1522" s="14" t="s">
        <v>1754</v>
      </c>
      <c r="C1522" s="14" t="s">
        <v>1755</v>
      </c>
      <c r="D1522" s="20"/>
      <c r="E1522" s="21" t="s">
        <v>57</v>
      </c>
      <c r="F1522" s="14" t="s">
        <v>50</v>
      </c>
      <c r="G1522" s="14" t="s">
        <v>51</v>
      </c>
      <c r="H1522" s="14" t="s">
        <v>52</v>
      </c>
    </row>
    <row collapsed="false" customFormat="false" customHeight="true" hidden="false" ht="27" outlineLevel="0" r="1523">
      <c r="A1523" s="13" t="s">
        <v>3045</v>
      </c>
      <c r="B1523" s="14" t="s">
        <v>3046</v>
      </c>
      <c r="D1523" s="20"/>
      <c r="E1523" s="22" t="s">
        <v>60</v>
      </c>
      <c r="F1523" s="14" t="s">
        <v>50</v>
      </c>
      <c r="H1523" s="14" t="s">
        <v>52</v>
      </c>
    </row>
    <row collapsed="false" customFormat="false" customHeight="true" hidden="false" ht="27" outlineLevel="0" r="1524">
      <c r="A1524" s="13" t="s">
        <v>3047</v>
      </c>
      <c r="B1524" s="14" t="s">
        <v>3048</v>
      </c>
      <c r="D1524" s="20"/>
      <c r="E1524" s="22" t="s">
        <v>60</v>
      </c>
      <c r="F1524" s="14" t="s">
        <v>50</v>
      </c>
      <c r="H1524" s="14" t="s">
        <v>52</v>
      </c>
    </row>
    <row collapsed="false" customFormat="false" customHeight="true" hidden="false" ht="27" outlineLevel="0" r="1525">
      <c r="A1525" s="13" t="s">
        <v>3049</v>
      </c>
      <c r="B1525" s="14" t="s">
        <v>3050</v>
      </c>
      <c r="D1525" s="20"/>
      <c r="E1525" s="23" t="s">
        <v>113</v>
      </c>
      <c r="F1525" s="14" t="s">
        <v>50</v>
      </c>
      <c r="H1525" s="14" t="s">
        <v>52</v>
      </c>
    </row>
    <row collapsed="false" customFormat="false" customHeight="true" hidden="false" ht="27" outlineLevel="0" r="1526">
      <c r="A1526" s="13" t="s">
        <v>3051</v>
      </c>
      <c r="B1526" s="14" t="s">
        <v>3052</v>
      </c>
      <c r="D1526" s="20"/>
      <c r="E1526" s="22" t="s">
        <v>60</v>
      </c>
      <c r="F1526" s="14" t="s">
        <v>50</v>
      </c>
      <c r="G1526" s="14" t="s">
        <v>51</v>
      </c>
      <c r="H1526" s="14" t="s">
        <v>52</v>
      </c>
    </row>
    <row collapsed="false" customFormat="false" customHeight="true" hidden="false" ht="27" outlineLevel="0" r="1527">
      <c r="A1527" s="13" t="s">
        <v>1590</v>
      </c>
      <c r="B1527" s="14" t="s">
        <v>1591</v>
      </c>
      <c r="D1527" s="20"/>
      <c r="E1527" s="21" t="s">
        <v>57</v>
      </c>
      <c r="F1527" s="14" t="s">
        <v>50</v>
      </c>
      <c r="H1527" s="14" t="s">
        <v>52</v>
      </c>
    </row>
    <row collapsed="false" customFormat="false" customHeight="true" hidden="false" ht="27" outlineLevel="0" r="1528">
      <c r="A1528" s="13" t="s">
        <v>3053</v>
      </c>
      <c r="B1528" s="14" t="s">
        <v>3054</v>
      </c>
      <c r="D1528" s="20"/>
      <c r="E1528" s="22" t="s">
        <v>60</v>
      </c>
      <c r="F1528" s="14" t="s">
        <v>50</v>
      </c>
      <c r="H1528" s="14" t="s">
        <v>52</v>
      </c>
    </row>
    <row collapsed="false" customFormat="false" customHeight="true" hidden="false" ht="27" outlineLevel="0" r="1529">
      <c r="A1529" s="13" t="s">
        <v>3055</v>
      </c>
      <c r="B1529" s="14" t="s">
        <v>3056</v>
      </c>
      <c r="D1529" s="20"/>
      <c r="E1529" s="22" t="s">
        <v>60</v>
      </c>
      <c r="F1529" s="14" t="s">
        <v>50</v>
      </c>
      <c r="H1529" s="14" t="s">
        <v>52</v>
      </c>
    </row>
    <row collapsed="false" customFormat="false" customHeight="true" hidden="false" ht="27" outlineLevel="0" r="1530">
      <c r="A1530" s="24" t="s">
        <v>3057</v>
      </c>
      <c r="B1530" s="25"/>
      <c r="C1530" s="25"/>
      <c r="D1530" s="25"/>
      <c r="E1530" s="25"/>
      <c r="F1530" s="25"/>
      <c r="G1530" s="25"/>
      <c r="H1530" s="25"/>
    </row>
    <row collapsed="false" customFormat="false" customHeight="true" hidden="false" ht="27" outlineLevel="0" r="1531">
      <c r="A1531" s="13" t="s">
        <v>1694</v>
      </c>
      <c r="B1531" s="14" t="s">
        <v>1695</v>
      </c>
      <c r="C1531" s="14" t="s">
        <v>1418</v>
      </c>
      <c r="D1531" s="20" t="s">
        <v>2042</v>
      </c>
      <c r="E1531" s="21" t="s">
        <v>57</v>
      </c>
      <c r="F1531" s="14" t="s">
        <v>50</v>
      </c>
      <c r="H1531" s="14" t="s">
        <v>52</v>
      </c>
    </row>
    <row collapsed="false" customFormat="false" customHeight="true" hidden="false" ht="27" outlineLevel="0" r="1532">
      <c r="A1532" s="13" t="s">
        <v>1697</v>
      </c>
      <c r="B1532" s="14" t="s">
        <v>1698</v>
      </c>
      <c r="C1532" s="14" t="s">
        <v>3058</v>
      </c>
      <c r="D1532" s="20" t="s">
        <v>3059</v>
      </c>
      <c r="E1532" s="21" t="s">
        <v>57</v>
      </c>
      <c r="F1532" s="14" t="s">
        <v>50</v>
      </c>
      <c r="H1532" s="14" t="s">
        <v>52</v>
      </c>
    </row>
    <row collapsed="false" customFormat="false" customHeight="true" hidden="false" ht="27" outlineLevel="0" r="1533">
      <c r="A1533" s="13" t="s">
        <v>1700</v>
      </c>
      <c r="B1533" s="14" t="s">
        <v>1701</v>
      </c>
      <c r="C1533" s="14" t="s">
        <v>1418</v>
      </c>
      <c r="D1533" s="20" t="s">
        <v>2042</v>
      </c>
      <c r="E1533" s="21" t="s">
        <v>57</v>
      </c>
      <c r="F1533" s="14" t="s">
        <v>50</v>
      </c>
      <c r="H1533" s="14" t="s">
        <v>52</v>
      </c>
    </row>
    <row collapsed="false" customFormat="false" customHeight="true" hidden="false" ht="27" outlineLevel="0" r="1534">
      <c r="A1534" s="13" t="s">
        <v>1938</v>
      </c>
      <c r="B1534" s="14" t="s">
        <v>1939</v>
      </c>
      <c r="D1534" s="20"/>
      <c r="E1534" s="21" t="s">
        <v>57</v>
      </c>
      <c r="F1534" s="14" t="s">
        <v>50</v>
      </c>
      <c r="H1534" s="14" t="s">
        <v>52</v>
      </c>
    </row>
    <row collapsed="false" customFormat="false" customHeight="true" hidden="false" ht="27" outlineLevel="0" r="1535">
      <c r="A1535" s="13" t="s">
        <v>2105</v>
      </c>
      <c r="B1535" s="14" t="s">
        <v>2106</v>
      </c>
      <c r="C1535" s="14" t="s">
        <v>1418</v>
      </c>
      <c r="D1535" s="20"/>
      <c r="E1535" s="21" t="s">
        <v>57</v>
      </c>
      <c r="F1535" s="14" t="s">
        <v>50</v>
      </c>
      <c r="H1535" s="14" t="s">
        <v>52</v>
      </c>
    </row>
    <row collapsed="false" customFormat="false" customHeight="true" hidden="false" ht="27" outlineLevel="0" r="1536">
      <c r="A1536" s="13" t="s">
        <v>2107</v>
      </c>
      <c r="B1536" s="14" t="s">
        <v>2108</v>
      </c>
      <c r="C1536" s="14" t="s">
        <v>1418</v>
      </c>
      <c r="D1536" s="20"/>
      <c r="E1536" s="21" t="s">
        <v>57</v>
      </c>
      <c r="F1536" s="14" t="s">
        <v>50</v>
      </c>
      <c r="H1536" s="14" t="s">
        <v>52</v>
      </c>
    </row>
    <row collapsed="false" customFormat="false" customHeight="true" hidden="false" ht="27" outlineLevel="0" r="1537">
      <c r="A1537" s="13" t="s">
        <v>2111</v>
      </c>
      <c r="B1537" s="14" t="s">
        <v>2112</v>
      </c>
      <c r="D1537" s="20"/>
      <c r="E1537" s="22" t="s">
        <v>60</v>
      </c>
      <c r="F1537" s="14" t="s">
        <v>50</v>
      </c>
      <c r="H1537" s="14" t="s">
        <v>52</v>
      </c>
    </row>
    <row collapsed="false" customFormat="false" customHeight="true" hidden="false" ht="27" outlineLevel="0" r="1538">
      <c r="A1538" s="13" t="s">
        <v>2113</v>
      </c>
      <c r="B1538" s="14" t="s">
        <v>2114</v>
      </c>
      <c r="D1538" s="20"/>
      <c r="E1538" s="22" t="s">
        <v>60</v>
      </c>
      <c r="F1538" s="14" t="s">
        <v>50</v>
      </c>
      <c r="H1538" s="14" t="s">
        <v>52</v>
      </c>
    </row>
    <row collapsed="false" customFormat="false" customHeight="true" hidden="false" ht="27" outlineLevel="0" r="1539">
      <c r="A1539" s="13" t="s">
        <v>2116</v>
      </c>
      <c r="B1539" s="14" t="s">
        <v>2117</v>
      </c>
      <c r="C1539" s="14" t="s">
        <v>2118</v>
      </c>
      <c r="D1539" s="20"/>
      <c r="E1539" s="22" t="s">
        <v>60</v>
      </c>
      <c r="F1539" s="14" t="s">
        <v>50</v>
      </c>
      <c r="H1539" s="14" t="s">
        <v>52</v>
      </c>
    </row>
    <row collapsed="false" customFormat="false" customHeight="true" hidden="false" ht="27" outlineLevel="0" r="1540">
      <c r="A1540" s="13" t="s">
        <v>2226</v>
      </c>
      <c r="B1540" s="14" t="s">
        <v>2227</v>
      </c>
      <c r="D1540" s="20"/>
      <c r="E1540" s="22" t="s">
        <v>60</v>
      </c>
      <c r="F1540" s="14" t="s">
        <v>50</v>
      </c>
      <c r="H1540" s="14" t="s">
        <v>52</v>
      </c>
    </row>
    <row collapsed="false" customFormat="false" customHeight="true" hidden="false" ht="27" outlineLevel="0" r="1541">
      <c r="A1541" s="13" t="s">
        <v>2228</v>
      </c>
      <c r="B1541" s="14" t="s">
        <v>2229</v>
      </c>
      <c r="D1541" s="20"/>
      <c r="E1541" s="22" t="s">
        <v>60</v>
      </c>
      <c r="F1541" s="14" t="s">
        <v>50</v>
      </c>
      <c r="H1541" s="14" t="s">
        <v>52</v>
      </c>
    </row>
    <row collapsed="false" customFormat="false" customHeight="true" hidden="false" ht="27" outlineLevel="0" r="1542">
      <c r="A1542" s="13" t="s">
        <v>3060</v>
      </c>
      <c r="B1542" s="14" t="s">
        <v>3061</v>
      </c>
      <c r="C1542" s="14" t="s">
        <v>1418</v>
      </c>
      <c r="D1542" s="20"/>
      <c r="E1542" s="21" t="s">
        <v>57</v>
      </c>
      <c r="F1542" s="14" t="s">
        <v>50</v>
      </c>
      <c r="H1542" s="14" t="s">
        <v>52</v>
      </c>
    </row>
    <row collapsed="false" customFormat="false" customHeight="true" hidden="false" ht="27" outlineLevel="0" r="1543">
      <c r="A1543" s="13" t="s">
        <v>3062</v>
      </c>
      <c r="B1543" s="14" t="s">
        <v>3063</v>
      </c>
      <c r="D1543" s="20"/>
      <c r="E1543" s="21" t="s">
        <v>57</v>
      </c>
      <c r="F1543" s="14" t="s">
        <v>50</v>
      </c>
      <c r="G1543" s="14" t="s">
        <v>51</v>
      </c>
      <c r="H1543" s="14" t="s">
        <v>52</v>
      </c>
    </row>
    <row collapsed="false" customFormat="false" customHeight="true" hidden="false" ht="27" outlineLevel="0" r="1544">
      <c r="A1544" s="24" t="s">
        <v>3064</v>
      </c>
      <c r="B1544" s="25"/>
      <c r="C1544" s="25"/>
      <c r="D1544" s="25"/>
      <c r="E1544" s="25"/>
      <c r="F1544" s="25"/>
      <c r="G1544" s="25"/>
      <c r="H1544" s="25"/>
    </row>
    <row collapsed="false" customFormat="false" customHeight="true" hidden="false" ht="27" outlineLevel="0" r="1545">
      <c r="A1545" s="13" t="s">
        <v>3065</v>
      </c>
      <c r="B1545" s="14" t="s">
        <v>3066</v>
      </c>
      <c r="C1545" s="14" t="s">
        <v>3067</v>
      </c>
      <c r="D1545" s="20"/>
      <c r="E1545" s="23" t="s">
        <v>113</v>
      </c>
      <c r="G1545" s="14" t="s">
        <v>51</v>
      </c>
    </row>
    <row collapsed="false" customFormat="false" customHeight="true" hidden="false" ht="27" outlineLevel="0" r="1546">
      <c r="A1546" s="13" t="s">
        <v>3068</v>
      </c>
      <c r="B1546" s="14" t="s">
        <v>3069</v>
      </c>
      <c r="C1546" s="14" t="s">
        <v>3067</v>
      </c>
      <c r="D1546" s="20"/>
      <c r="E1546" s="23" t="s">
        <v>113</v>
      </c>
      <c r="G1546" s="14" t="s">
        <v>51</v>
      </c>
    </row>
    <row collapsed="false" customFormat="false" customHeight="true" hidden="false" ht="27" outlineLevel="0" r="1547">
      <c r="A1547" s="13" t="s">
        <v>3070</v>
      </c>
      <c r="B1547" s="14" t="s">
        <v>3071</v>
      </c>
      <c r="C1547" s="14" t="s">
        <v>3067</v>
      </c>
      <c r="D1547" s="20"/>
      <c r="E1547" s="23" t="s">
        <v>113</v>
      </c>
      <c r="G1547" s="14" t="s">
        <v>51</v>
      </c>
    </row>
    <row collapsed="false" customFormat="false" customHeight="true" hidden="false" ht="27" outlineLevel="0" r="1548">
      <c r="A1548" s="13" t="s">
        <v>3072</v>
      </c>
      <c r="B1548" s="14" t="s">
        <v>3073</v>
      </c>
      <c r="C1548" s="14" t="s">
        <v>3067</v>
      </c>
      <c r="D1548" s="20"/>
      <c r="E1548" s="23" t="s">
        <v>113</v>
      </c>
      <c r="G1548" s="14" t="s">
        <v>51</v>
      </c>
    </row>
    <row collapsed="false" customFormat="false" customHeight="true" hidden="false" ht="27" outlineLevel="0" r="1549">
      <c r="A1549" s="13" t="s">
        <v>3074</v>
      </c>
      <c r="B1549" s="14" t="s">
        <v>3075</v>
      </c>
      <c r="C1549" s="14" t="s">
        <v>3067</v>
      </c>
      <c r="D1549" s="20"/>
      <c r="E1549" s="23" t="s">
        <v>113</v>
      </c>
      <c r="G1549" s="14" t="s">
        <v>51</v>
      </c>
    </row>
    <row collapsed="false" customFormat="false" customHeight="true" hidden="false" ht="27" outlineLevel="0" r="1550">
      <c r="A1550" s="13" t="s">
        <v>3076</v>
      </c>
      <c r="B1550" s="14" t="s">
        <v>3077</v>
      </c>
      <c r="C1550" s="14" t="s">
        <v>3067</v>
      </c>
      <c r="D1550" s="20"/>
      <c r="E1550" s="23" t="s">
        <v>113</v>
      </c>
      <c r="G1550" s="14" t="s">
        <v>51</v>
      </c>
    </row>
    <row collapsed="false" customFormat="false" customHeight="true" hidden="false" ht="27" outlineLevel="0" r="1551">
      <c r="A1551" s="13" t="s">
        <v>3078</v>
      </c>
      <c r="B1551" s="14" t="s">
        <v>3079</v>
      </c>
      <c r="C1551" s="14" t="s">
        <v>3067</v>
      </c>
      <c r="D1551" s="20"/>
      <c r="E1551" s="23" t="s">
        <v>113</v>
      </c>
      <c r="G1551" s="14" t="s">
        <v>51</v>
      </c>
    </row>
    <row collapsed="false" customFormat="false" customHeight="true" hidden="false" ht="27" outlineLevel="0" r="1552">
      <c r="A1552" s="13" t="s">
        <v>3080</v>
      </c>
      <c r="B1552" s="14" t="s">
        <v>3081</v>
      </c>
      <c r="C1552" s="14" t="s">
        <v>3067</v>
      </c>
      <c r="D1552" s="20"/>
      <c r="E1552" s="22" t="s">
        <v>60</v>
      </c>
      <c r="F1552" s="14" t="s">
        <v>50</v>
      </c>
      <c r="H1552" s="14" t="s">
        <v>52</v>
      </c>
    </row>
    <row collapsed="false" customFormat="false" customHeight="true" hidden="false" ht="27" outlineLevel="0" r="1553">
      <c r="A1553" s="13" t="s">
        <v>3082</v>
      </c>
      <c r="B1553" s="14" t="s">
        <v>3083</v>
      </c>
      <c r="C1553" s="14" t="s">
        <v>3067</v>
      </c>
      <c r="D1553" s="20"/>
      <c r="E1553" s="23" t="s">
        <v>113</v>
      </c>
      <c r="G1553" s="14" t="s">
        <v>51</v>
      </c>
    </row>
    <row collapsed="false" customFormat="false" customHeight="true" hidden="false" ht="27" outlineLevel="0" r="1554">
      <c r="A1554" s="13" t="s">
        <v>3084</v>
      </c>
      <c r="B1554" s="14" t="s">
        <v>3085</v>
      </c>
      <c r="C1554" s="14" t="s">
        <v>3067</v>
      </c>
      <c r="D1554" s="20"/>
      <c r="E1554" s="23" t="s">
        <v>113</v>
      </c>
      <c r="G1554" s="14" t="s">
        <v>51</v>
      </c>
    </row>
    <row collapsed="false" customFormat="false" customHeight="true" hidden="false" ht="27" outlineLevel="0" r="1555">
      <c r="A1555" s="13" t="s">
        <v>3086</v>
      </c>
      <c r="B1555" s="14" t="s">
        <v>3087</v>
      </c>
      <c r="C1555" s="14" t="s">
        <v>3067</v>
      </c>
      <c r="D1555" s="20"/>
      <c r="E1555" s="23" t="s">
        <v>113</v>
      </c>
      <c r="F1555" s="14" t="s">
        <v>50</v>
      </c>
      <c r="G1555" s="14" t="s">
        <v>51</v>
      </c>
      <c r="H1555" s="14" t="s">
        <v>52</v>
      </c>
    </row>
    <row collapsed="false" customFormat="false" customHeight="true" hidden="false" ht="27" outlineLevel="0" r="1556">
      <c r="A1556" s="13" t="s">
        <v>3088</v>
      </c>
      <c r="B1556" s="14" t="s">
        <v>3089</v>
      </c>
      <c r="C1556" s="14" t="s">
        <v>3067</v>
      </c>
      <c r="D1556" s="20"/>
      <c r="E1556" s="23" t="s">
        <v>113</v>
      </c>
      <c r="G1556" s="14" t="s">
        <v>51</v>
      </c>
    </row>
    <row collapsed="false" customFormat="false" customHeight="true" hidden="false" ht="27" outlineLevel="0" r="1557">
      <c r="A1557" s="13" t="s">
        <v>3090</v>
      </c>
      <c r="B1557" s="14" t="s">
        <v>3091</v>
      </c>
      <c r="C1557" s="14" t="s">
        <v>3067</v>
      </c>
      <c r="D1557" s="20"/>
      <c r="E1557" s="23" t="s">
        <v>113</v>
      </c>
      <c r="G1557" s="14" t="s">
        <v>51</v>
      </c>
      <c r="H1557" s="14" t="s">
        <v>52</v>
      </c>
    </row>
    <row collapsed="false" customFormat="false" customHeight="true" hidden="false" ht="27" outlineLevel="0" r="1558">
      <c r="A1558" s="13" t="s">
        <v>2613</v>
      </c>
      <c r="B1558" s="14" t="s">
        <v>3092</v>
      </c>
      <c r="C1558" s="14" t="s">
        <v>3093</v>
      </c>
      <c r="D1558" s="20"/>
      <c r="E1558" s="21" t="s">
        <v>57</v>
      </c>
      <c r="G1558" s="14" t="s">
        <v>51</v>
      </c>
      <c r="H1558" s="14" t="s">
        <v>52</v>
      </c>
    </row>
    <row collapsed="false" customFormat="false" customHeight="true" hidden="false" ht="27" outlineLevel="0" r="1559">
      <c r="A1559" s="13" t="s">
        <v>3094</v>
      </c>
      <c r="B1559" s="14" t="s">
        <v>3095</v>
      </c>
      <c r="C1559" s="14" t="s">
        <v>3096</v>
      </c>
      <c r="D1559" s="20"/>
      <c r="E1559" s="21" t="s">
        <v>57</v>
      </c>
      <c r="F1559" s="14" t="s">
        <v>50</v>
      </c>
      <c r="G1559" s="14" t="s">
        <v>51</v>
      </c>
      <c r="H1559" s="14" t="s">
        <v>52</v>
      </c>
    </row>
    <row collapsed="false" customFormat="false" customHeight="true" hidden="false" ht="27" outlineLevel="0" r="1560">
      <c r="A1560" s="13" t="s">
        <v>3097</v>
      </c>
      <c r="B1560" s="14" t="s">
        <v>3098</v>
      </c>
      <c r="C1560" s="14" t="s">
        <v>3067</v>
      </c>
      <c r="D1560" s="20"/>
      <c r="E1560" s="21" t="s">
        <v>57</v>
      </c>
      <c r="F1560" s="14" t="s">
        <v>50</v>
      </c>
      <c r="G1560" s="14" t="s">
        <v>51</v>
      </c>
      <c r="H1560" s="14" t="s">
        <v>52</v>
      </c>
    </row>
    <row collapsed="false" customFormat="false" customHeight="true" hidden="false" ht="27" outlineLevel="0" r="1561">
      <c r="A1561" s="13" t="s">
        <v>3099</v>
      </c>
      <c r="B1561" s="14" t="s">
        <v>3100</v>
      </c>
      <c r="C1561" s="14" t="s">
        <v>3067</v>
      </c>
      <c r="D1561" s="20"/>
      <c r="E1561" s="21" t="s">
        <v>57</v>
      </c>
      <c r="G1561" s="14" t="s">
        <v>51</v>
      </c>
      <c r="H1561" s="14" t="s">
        <v>52</v>
      </c>
    </row>
    <row collapsed="false" customFormat="false" customHeight="true" hidden="false" ht="27" outlineLevel="0" r="1562">
      <c r="A1562" s="13" t="s">
        <v>3101</v>
      </c>
      <c r="B1562" s="14" t="s">
        <v>3102</v>
      </c>
      <c r="C1562" s="14" t="s">
        <v>3067</v>
      </c>
      <c r="D1562" s="20"/>
      <c r="E1562" s="21" t="s">
        <v>57</v>
      </c>
      <c r="G1562" s="14" t="s">
        <v>51</v>
      </c>
      <c r="H1562" s="14" t="s">
        <v>52</v>
      </c>
    </row>
    <row collapsed="false" customFormat="false" customHeight="true" hidden="false" ht="27" outlineLevel="0" r="1563">
      <c r="A1563" s="13" t="s">
        <v>3103</v>
      </c>
      <c r="B1563" s="14" t="s">
        <v>3104</v>
      </c>
      <c r="C1563" s="14" t="s">
        <v>3067</v>
      </c>
      <c r="D1563" s="20"/>
      <c r="E1563" s="21" t="s">
        <v>57</v>
      </c>
      <c r="G1563" s="14" t="s">
        <v>51</v>
      </c>
      <c r="H1563" s="14" t="s">
        <v>52</v>
      </c>
    </row>
    <row collapsed="false" customFormat="false" customHeight="true" hidden="false" ht="27" outlineLevel="0" r="1564">
      <c r="A1564" s="13" t="s">
        <v>3105</v>
      </c>
      <c r="B1564" s="14" t="s">
        <v>3106</v>
      </c>
      <c r="C1564" s="14" t="s">
        <v>3067</v>
      </c>
      <c r="D1564" s="20"/>
      <c r="E1564" s="21" t="s">
        <v>57</v>
      </c>
      <c r="G1564" s="14" t="s">
        <v>51</v>
      </c>
      <c r="H1564" s="14" t="s">
        <v>52</v>
      </c>
    </row>
    <row collapsed="false" customFormat="false" customHeight="true" hidden="false" ht="27" outlineLevel="0" r="1565">
      <c r="A1565" s="13" t="s">
        <v>3107</v>
      </c>
      <c r="B1565" s="14" t="s">
        <v>3108</v>
      </c>
      <c r="C1565" s="14" t="s">
        <v>3067</v>
      </c>
      <c r="D1565" s="20"/>
      <c r="E1565" s="22" t="s">
        <v>60</v>
      </c>
      <c r="F1565" s="14" t="s">
        <v>50</v>
      </c>
      <c r="H1565" s="14" t="s">
        <v>52</v>
      </c>
    </row>
    <row collapsed="false" customFormat="false" customHeight="true" hidden="false" ht="27" outlineLevel="0" r="1566">
      <c r="A1566" s="13" t="s">
        <v>3109</v>
      </c>
      <c r="B1566" s="14" t="s">
        <v>3110</v>
      </c>
      <c r="C1566" s="14" t="s">
        <v>3067</v>
      </c>
      <c r="D1566" s="20"/>
      <c r="E1566" s="21" t="s">
        <v>57</v>
      </c>
      <c r="F1566" s="14" t="s">
        <v>50</v>
      </c>
      <c r="G1566" s="14" t="s">
        <v>51</v>
      </c>
      <c r="H1566" s="14" t="s">
        <v>52</v>
      </c>
    </row>
    <row collapsed="false" customFormat="false" customHeight="true" hidden="false" ht="27" outlineLevel="0" r="1567">
      <c r="A1567" s="13" t="s">
        <v>3111</v>
      </c>
      <c r="B1567" s="14" t="s">
        <v>3112</v>
      </c>
      <c r="C1567" s="14" t="s">
        <v>3067</v>
      </c>
      <c r="D1567" s="20"/>
      <c r="E1567" s="23" t="s">
        <v>113</v>
      </c>
      <c r="G1567" s="14" t="s">
        <v>51</v>
      </c>
      <c r="H1567" s="14" t="s">
        <v>52</v>
      </c>
    </row>
    <row collapsed="false" customFormat="false" customHeight="true" hidden="false" ht="27" outlineLevel="0" r="1568">
      <c r="A1568" s="13" t="s">
        <v>1495</v>
      </c>
      <c r="B1568" s="14" t="s">
        <v>1496</v>
      </c>
      <c r="C1568" s="14" t="s">
        <v>3067</v>
      </c>
      <c r="D1568" s="20"/>
      <c r="E1568" s="21" t="s">
        <v>57</v>
      </c>
      <c r="F1568" s="14" t="s">
        <v>50</v>
      </c>
      <c r="H1568" s="14" t="s">
        <v>52</v>
      </c>
    </row>
    <row collapsed="false" customFormat="false" customHeight="true" hidden="false" ht="27" outlineLevel="0" r="1569">
      <c r="A1569" s="13" t="s">
        <v>3113</v>
      </c>
      <c r="B1569" s="14" t="s">
        <v>3114</v>
      </c>
      <c r="C1569" s="14" t="s">
        <v>3067</v>
      </c>
      <c r="D1569" s="20"/>
      <c r="E1569" s="21" t="s">
        <v>57</v>
      </c>
      <c r="F1569" s="14" t="s">
        <v>50</v>
      </c>
      <c r="H1569" s="14" t="s">
        <v>52</v>
      </c>
    </row>
    <row collapsed="false" customFormat="false" customHeight="true" hidden="false" ht="27" outlineLevel="0" r="1570">
      <c r="A1570" s="13" t="s">
        <v>3115</v>
      </c>
      <c r="B1570" s="14" t="s">
        <v>3116</v>
      </c>
      <c r="C1570" s="14" t="s">
        <v>3067</v>
      </c>
      <c r="D1570" s="20"/>
      <c r="E1570" s="23" t="s">
        <v>113</v>
      </c>
      <c r="F1570" s="14" t="s">
        <v>50</v>
      </c>
      <c r="H1570" s="14" t="s">
        <v>52</v>
      </c>
    </row>
    <row collapsed="false" customFormat="false" customHeight="true" hidden="false" ht="27" outlineLevel="0" r="1571">
      <c r="A1571" s="13" t="s">
        <v>3117</v>
      </c>
      <c r="B1571" s="14" t="s">
        <v>3118</v>
      </c>
      <c r="C1571" s="14" t="s">
        <v>3067</v>
      </c>
      <c r="D1571" s="20"/>
      <c r="E1571" s="21" t="s">
        <v>57</v>
      </c>
      <c r="G1571" s="14" t="s">
        <v>51</v>
      </c>
      <c r="H1571" s="14" t="s">
        <v>52</v>
      </c>
    </row>
    <row collapsed="false" customFormat="false" customHeight="true" hidden="false" ht="27" outlineLevel="0" r="1572">
      <c r="A1572" s="13" t="s">
        <v>3119</v>
      </c>
      <c r="B1572" s="14" t="s">
        <v>3120</v>
      </c>
      <c r="C1572" s="14" t="s">
        <v>3067</v>
      </c>
      <c r="D1572" s="20"/>
      <c r="E1572" s="23" t="s">
        <v>113</v>
      </c>
      <c r="G1572" s="14" t="s">
        <v>51</v>
      </c>
      <c r="H1572" s="14" t="s">
        <v>52</v>
      </c>
    </row>
    <row collapsed="false" customFormat="false" customHeight="true" hidden="false" ht="27" outlineLevel="0" r="1573">
      <c r="A1573" s="13" t="s">
        <v>3121</v>
      </c>
      <c r="B1573" s="14" t="s">
        <v>3122</v>
      </c>
      <c r="C1573" s="14" t="s">
        <v>3067</v>
      </c>
      <c r="D1573" s="20"/>
      <c r="E1573" s="21" t="s">
        <v>57</v>
      </c>
      <c r="F1573" s="14" t="s">
        <v>50</v>
      </c>
      <c r="H1573" s="14" t="s">
        <v>52</v>
      </c>
    </row>
    <row collapsed="false" customFormat="false" customHeight="true" hidden="false" ht="27" outlineLevel="0" r="1574">
      <c r="A1574" s="13" t="s">
        <v>3123</v>
      </c>
      <c r="B1574" s="14" t="s">
        <v>3124</v>
      </c>
      <c r="C1574" s="14" t="s">
        <v>3067</v>
      </c>
      <c r="D1574" s="20"/>
      <c r="E1574" s="23" t="s">
        <v>113</v>
      </c>
      <c r="G1574" s="14" t="s">
        <v>51</v>
      </c>
      <c r="H1574" s="14" t="s">
        <v>52</v>
      </c>
    </row>
    <row collapsed="false" customFormat="false" customHeight="true" hidden="false" ht="27" outlineLevel="0" r="1575">
      <c r="A1575" s="13" t="s">
        <v>3125</v>
      </c>
      <c r="B1575" s="14" t="s">
        <v>3126</v>
      </c>
      <c r="C1575" s="14" t="s">
        <v>3067</v>
      </c>
      <c r="D1575" s="20"/>
      <c r="E1575" s="23" t="s">
        <v>113</v>
      </c>
      <c r="G1575" s="14" t="s">
        <v>51</v>
      </c>
      <c r="H1575" s="14" t="s">
        <v>52</v>
      </c>
    </row>
    <row collapsed="false" customFormat="false" customHeight="true" hidden="false" ht="27" outlineLevel="0" r="1576">
      <c r="A1576" s="13" t="s">
        <v>3127</v>
      </c>
      <c r="B1576" s="14" t="s">
        <v>3128</v>
      </c>
      <c r="C1576" s="14" t="s">
        <v>3067</v>
      </c>
      <c r="D1576" s="20"/>
      <c r="E1576" s="21" t="s">
        <v>57</v>
      </c>
      <c r="F1576" s="14" t="s">
        <v>50</v>
      </c>
      <c r="H1576" s="14" t="s">
        <v>52</v>
      </c>
    </row>
    <row collapsed="false" customFormat="false" customHeight="true" hidden="false" ht="27" outlineLevel="0" r="1577">
      <c r="A1577" s="13" t="s">
        <v>3129</v>
      </c>
      <c r="B1577" s="14" t="s">
        <v>3130</v>
      </c>
      <c r="C1577" s="14" t="s">
        <v>3067</v>
      </c>
      <c r="D1577" s="20"/>
      <c r="E1577" s="22" t="s">
        <v>60</v>
      </c>
      <c r="F1577" s="14" t="s">
        <v>50</v>
      </c>
      <c r="G1577" s="14" t="s">
        <v>51</v>
      </c>
      <c r="H1577" s="14" t="s">
        <v>52</v>
      </c>
    </row>
    <row collapsed="false" customFormat="false" customHeight="true" hidden="false" ht="27" outlineLevel="0" r="1578">
      <c r="A1578" s="13" t="s">
        <v>3131</v>
      </c>
      <c r="B1578" s="14" t="s">
        <v>3132</v>
      </c>
      <c r="C1578" s="14" t="s">
        <v>3067</v>
      </c>
      <c r="D1578" s="20"/>
      <c r="E1578" s="22" t="s">
        <v>60</v>
      </c>
      <c r="F1578" s="14" t="s">
        <v>50</v>
      </c>
      <c r="H1578" s="14" t="s">
        <v>52</v>
      </c>
    </row>
    <row collapsed="false" customFormat="false" customHeight="true" hidden="false" ht="27" outlineLevel="0" r="1579">
      <c r="A1579" s="13" t="s">
        <v>3133</v>
      </c>
      <c r="B1579" s="14" t="s">
        <v>3134</v>
      </c>
      <c r="C1579" s="14" t="s">
        <v>3067</v>
      </c>
      <c r="D1579" s="20"/>
      <c r="E1579" s="22" t="s">
        <v>60</v>
      </c>
      <c r="F1579" s="14" t="s">
        <v>50</v>
      </c>
      <c r="H1579" s="14" t="s">
        <v>52</v>
      </c>
    </row>
    <row collapsed="false" customFormat="false" customHeight="true" hidden="false" ht="27" outlineLevel="0" r="1580">
      <c r="A1580" s="13" t="s">
        <v>3135</v>
      </c>
      <c r="B1580" s="14" t="s">
        <v>3136</v>
      </c>
      <c r="C1580" s="14" t="s">
        <v>3067</v>
      </c>
      <c r="D1580" s="20"/>
      <c r="E1580" s="22" t="s">
        <v>60</v>
      </c>
      <c r="F1580" s="14" t="s">
        <v>50</v>
      </c>
      <c r="G1580" s="14" t="s">
        <v>51</v>
      </c>
      <c r="H1580" s="14" t="s">
        <v>52</v>
      </c>
    </row>
    <row collapsed="false" customFormat="false" customHeight="true" hidden="false" ht="27" outlineLevel="0" r="1581">
      <c r="A1581" s="13" t="s">
        <v>3137</v>
      </c>
      <c r="B1581" s="14" t="s">
        <v>3138</v>
      </c>
      <c r="C1581" s="14" t="s">
        <v>3067</v>
      </c>
      <c r="D1581" s="20"/>
      <c r="E1581" s="23" t="s">
        <v>113</v>
      </c>
      <c r="F1581" s="14" t="s">
        <v>50</v>
      </c>
      <c r="G1581" s="14" t="s">
        <v>51</v>
      </c>
      <c r="H1581" s="14" t="s">
        <v>52</v>
      </c>
    </row>
    <row collapsed="false" customFormat="false" customHeight="true" hidden="false" ht="27" outlineLevel="0" r="1582">
      <c r="A1582" s="13" t="s">
        <v>1155</v>
      </c>
      <c r="B1582" s="14" t="s">
        <v>1156</v>
      </c>
      <c r="D1582" s="20"/>
      <c r="E1582" s="14" t="s">
        <v>3139</v>
      </c>
      <c r="G1582" s="14" t="s">
        <v>51</v>
      </c>
    </row>
    <row collapsed="false" customFormat="false" customHeight="true" hidden="false" ht="27" outlineLevel="0" r="1583">
      <c r="A1583" s="18" t="s">
        <v>3140</v>
      </c>
      <c r="B1583" s="19"/>
      <c r="C1583" s="19"/>
      <c r="D1583" s="19"/>
      <c r="E1583" s="19"/>
      <c r="F1583" s="19"/>
      <c r="G1583" s="19"/>
      <c r="H1583" s="19"/>
    </row>
    <row collapsed="false" customFormat="false" customHeight="true" hidden="false" ht="27" outlineLevel="0" r="1584">
      <c r="A1584" s="29" t="s">
        <v>3141</v>
      </c>
      <c r="B1584" s="30"/>
      <c r="C1584" s="30"/>
      <c r="D1584" s="30"/>
      <c r="E1584" s="25"/>
      <c r="F1584" s="25"/>
      <c r="G1584" s="25"/>
      <c r="H1584" s="25"/>
    </row>
    <row collapsed="false" customFormat="false" customHeight="true" hidden="false" ht="27" outlineLevel="0" r="1585">
      <c r="A1585" s="13" t="s">
        <v>1903</v>
      </c>
      <c r="B1585" s="14" t="s">
        <v>1904</v>
      </c>
      <c r="D1585" s="20"/>
      <c r="E1585" s="21" t="s">
        <v>57</v>
      </c>
      <c r="F1585" s="14" t="s">
        <v>50</v>
      </c>
      <c r="H1585" s="14" t="s">
        <v>52</v>
      </c>
    </row>
    <row collapsed="false" customFormat="false" customHeight="true" hidden="false" ht="27" outlineLevel="0" r="1586">
      <c r="A1586" s="13" t="s">
        <v>1909</v>
      </c>
      <c r="B1586" s="14" t="s">
        <v>1910</v>
      </c>
      <c r="C1586" s="14" t="s">
        <v>1418</v>
      </c>
      <c r="D1586" s="20"/>
      <c r="E1586" s="21" t="s">
        <v>57</v>
      </c>
      <c r="F1586" s="14" t="s">
        <v>50</v>
      </c>
      <c r="H1586" s="14" t="s">
        <v>52</v>
      </c>
    </row>
    <row collapsed="false" customFormat="false" customHeight="true" hidden="false" ht="27" outlineLevel="0" r="1587">
      <c r="A1587" s="13" t="s">
        <v>1911</v>
      </c>
      <c r="B1587" s="14" t="s">
        <v>1912</v>
      </c>
      <c r="C1587" s="14" t="s">
        <v>1418</v>
      </c>
      <c r="D1587" s="20"/>
      <c r="E1587" s="21" t="s">
        <v>57</v>
      </c>
      <c r="F1587" s="14" t="s">
        <v>50</v>
      </c>
      <c r="H1587" s="14" t="s">
        <v>52</v>
      </c>
    </row>
    <row collapsed="false" customFormat="false" customHeight="true" hidden="false" ht="27" outlineLevel="0" r="1588">
      <c r="A1588" s="13" t="s">
        <v>1913</v>
      </c>
      <c r="B1588" s="14" t="s">
        <v>1914</v>
      </c>
      <c r="C1588" s="14" t="s">
        <v>1418</v>
      </c>
      <c r="D1588" s="20"/>
      <c r="E1588" s="21" t="s">
        <v>57</v>
      </c>
      <c r="F1588" s="14" t="s">
        <v>50</v>
      </c>
      <c r="H1588" s="14" t="s">
        <v>52</v>
      </c>
    </row>
    <row collapsed="false" customFormat="false" customHeight="true" hidden="false" ht="27" outlineLevel="0" r="1589">
      <c r="A1589" s="13" t="s">
        <v>1917</v>
      </c>
      <c r="B1589" s="14" t="s">
        <v>1918</v>
      </c>
      <c r="C1589" s="14" t="s">
        <v>1418</v>
      </c>
      <c r="D1589" s="20"/>
      <c r="E1589" s="21" t="s">
        <v>57</v>
      </c>
      <c r="F1589" s="14" t="s">
        <v>50</v>
      </c>
      <c r="H1589" s="14" t="s">
        <v>52</v>
      </c>
    </row>
    <row collapsed="false" customFormat="false" customHeight="true" hidden="false" ht="27" outlineLevel="0" r="1590">
      <c r="A1590" s="13" t="s">
        <v>1925</v>
      </c>
      <c r="B1590" s="14" t="s">
        <v>1926</v>
      </c>
      <c r="D1590" s="20"/>
      <c r="E1590" s="21" t="s">
        <v>57</v>
      </c>
      <c r="F1590" s="14" t="s">
        <v>50</v>
      </c>
      <c r="H1590" s="14" t="s">
        <v>52</v>
      </c>
    </row>
    <row collapsed="false" customFormat="false" customHeight="true" hidden="false" ht="27" outlineLevel="0" r="1591">
      <c r="A1591" s="13" t="s">
        <v>1938</v>
      </c>
      <c r="B1591" s="14" t="s">
        <v>1939</v>
      </c>
      <c r="D1591" s="20"/>
      <c r="E1591" s="21" t="s">
        <v>57</v>
      </c>
      <c r="F1591" s="14" t="s">
        <v>50</v>
      </c>
      <c r="H1591" s="14" t="s">
        <v>52</v>
      </c>
    </row>
    <row collapsed="false" customFormat="false" customHeight="true" hidden="false" ht="27" outlineLevel="0" r="1592">
      <c r="A1592" s="13" t="s">
        <v>1955</v>
      </c>
      <c r="B1592" s="14" t="s">
        <v>1956</v>
      </c>
      <c r="D1592" s="20"/>
      <c r="E1592" s="21" t="s">
        <v>57</v>
      </c>
      <c r="F1592" s="14" t="s">
        <v>50</v>
      </c>
      <c r="G1592" s="14" t="s">
        <v>51</v>
      </c>
      <c r="H1592" s="14" t="s">
        <v>52</v>
      </c>
    </row>
    <row collapsed="false" customFormat="false" customHeight="true" hidden="false" ht="27" outlineLevel="0" r="1593">
      <c r="A1593" s="13" t="s">
        <v>2081</v>
      </c>
      <c r="B1593" s="14" t="s">
        <v>2082</v>
      </c>
      <c r="D1593" s="20"/>
      <c r="E1593" s="21" t="s">
        <v>57</v>
      </c>
      <c r="F1593" s="14" t="s">
        <v>50</v>
      </c>
      <c r="H1593" s="14" t="s">
        <v>52</v>
      </c>
    </row>
    <row collapsed="false" customFormat="false" customHeight="true" hidden="false" ht="27" outlineLevel="0" r="1594">
      <c r="A1594" s="13" t="s">
        <v>2103</v>
      </c>
      <c r="B1594" s="14" t="s">
        <v>2104</v>
      </c>
      <c r="D1594" s="20"/>
      <c r="E1594" s="21" t="s">
        <v>57</v>
      </c>
      <c r="F1594" s="14" t="s">
        <v>50</v>
      </c>
      <c r="H1594" s="14" t="s">
        <v>52</v>
      </c>
    </row>
    <row collapsed="false" customFormat="false" customHeight="true" hidden="false" ht="27" outlineLevel="0" r="1595">
      <c r="A1595" s="13" t="s">
        <v>2185</v>
      </c>
      <c r="B1595" s="14" t="s">
        <v>2186</v>
      </c>
      <c r="D1595" s="20"/>
      <c r="E1595" s="22" t="s">
        <v>60</v>
      </c>
      <c r="F1595" s="14" t="s">
        <v>50</v>
      </c>
      <c r="H1595" s="14" t="s">
        <v>52</v>
      </c>
    </row>
    <row collapsed="false" customFormat="false" customHeight="true" hidden="false" ht="27" outlineLevel="0" r="1596">
      <c r="A1596" s="13" t="s">
        <v>2198</v>
      </c>
      <c r="B1596" s="14" t="s">
        <v>2199</v>
      </c>
      <c r="D1596" s="20"/>
      <c r="E1596" s="23" t="s">
        <v>113</v>
      </c>
      <c r="F1596" s="14" t="s">
        <v>50</v>
      </c>
      <c r="H1596" s="14" t="s">
        <v>52</v>
      </c>
    </row>
    <row collapsed="false" customFormat="false" customHeight="true" hidden="false" ht="27" outlineLevel="0" r="1597">
      <c r="A1597" s="13" t="s">
        <v>2200</v>
      </c>
      <c r="B1597" s="14" t="s">
        <v>2201</v>
      </c>
      <c r="D1597" s="20"/>
      <c r="E1597" s="21" t="s">
        <v>57</v>
      </c>
      <c r="F1597" s="14" t="s">
        <v>50</v>
      </c>
      <c r="H1597" s="14" t="s">
        <v>52</v>
      </c>
    </row>
    <row collapsed="false" customFormat="false" customHeight="true" hidden="false" ht="27" outlineLevel="0" r="1598">
      <c r="A1598" s="13" t="s">
        <v>2217</v>
      </c>
      <c r="B1598" s="14" t="s">
        <v>2218</v>
      </c>
      <c r="D1598" s="20"/>
      <c r="E1598" s="23" t="s">
        <v>113</v>
      </c>
      <c r="F1598" s="14" t="s">
        <v>50</v>
      </c>
      <c r="H1598" s="14" t="s">
        <v>52</v>
      </c>
    </row>
    <row collapsed="false" customFormat="false" customHeight="true" hidden="false" ht="27" outlineLevel="0" r="1599">
      <c r="A1599" s="13" t="s">
        <v>413</v>
      </c>
      <c r="B1599" s="14" t="s">
        <v>414</v>
      </c>
      <c r="C1599" s="14" t="s">
        <v>415</v>
      </c>
      <c r="D1599" s="20" t="s">
        <v>412</v>
      </c>
      <c r="E1599" s="23" t="s">
        <v>113</v>
      </c>
      <c r="F1599" s="14" t="s">
        <v>50</v>
      </c>
      <c r="G1599" s="14" t="s">
        <v>51</v>
      </c>
      <c r="H1599" s="14" t="s">
        <v>52</v>
      </c>
    </row>
    <row collapsed="false" customFormat="false" customHeight="true" hidden="false" ht="27" outlineLevel="0" r="1600">
      <c r="A1600" s="13" t="s">
        <v>2155</v>
      </c>
      <c r="B1600" s="14" t="s">
        <v>2156</v>
      </c>
      <c r="C1600" s="14" t="s">
        <v>1418</v>
      </c>
      <c r="D1600" s="20"/>
      <c r="E1600" s="21" t="s">
        <v>57</v>
      </c>
      <c r="F1600" s="14" t="s">
        <v>50</v>
      </c>
      <c r="G1600" s="14" t="s">
        <v>51</v>
      </c>
      <c r="H1600" s="14" t="s">
        <v>52</v>
      </c>
    </row>
    <row collapsed="false" customFormat="false" customHeight="true" hidden="false" ht="27" outlineLevel="0" r="1601">
      <c r="A1601" s="13" t="s">
        <v>2157</v>
      </c>
      <c r="B1601" s="14" t="s">
        <v>2158</v>
      </c>
      <c r="C1601" s="14" t="s">
        <v>2159</v>
      </c>
      <c r="D1601" s="20"/>
      <c r="E1601" s="21" t="s">
        <v>57</v>
      </c>
      <c r="F1601" s="14" t="s">
        <v>50</v>
      </c>
      <c r="H1601" s="14" t="s">
        <v>52</v>
      </c>
    </row>
    <row collapsed="false" customFormat="false" customHeight="true" hidden="false" ht="27" outlineLevel="0" r="1602">
      <c r="A1602" s="13" t="s">
        <v>2160</v>
      </c>
      <c r="B1602" s="14" t="s">
        <v>2161</v>
      </c>
      <c r="C1602" s="14" t="s">
        <v>2159</v>
      </c>
      <c r="D1602" s="20"/>
      <c r="E1602" s="21" t="s">
        <v>57</v>
      </c>
      <c r="F1602" s="14" t="s">
        <v>50</v>
      </c>
      <c r="H1602" s="14" t="s">
        <v>52</v>
      </c>
    </row>
    <row collapsed="false" customFormat="false" customHeight="true" hidden="false" ht="27" outlineLevel="0" r="1603">
      <c r="A1603" s="13" t="s">
        <v>2162</v>
      </c>
      <c r="B1603" s="14" t="s">
        <v>2163</v>
      </c>
      <c r="C1603" s="14" t="s">
        <v>2159</v>
      </c>
      <c r="D1603" s="20"/>
      <c r="E1603" s="21" t="s">
        <v>57</v>
      </c>
      <c r="F1603" s="14" t="s">
        <v>50</v>
      </c>
      <c r="H1603" s="14" t="s">
        <v>52</v>
      </c>
    </row>
    <row collapsed="false" customFormat="false" customHeight="true" hidden="false" ht="27" outlineLevel="0" r="1604">
      <c r="A1604" s="13" t="s">
        <v>2164</v>
      </c>
      <c r="B1604" s="14" t="s">
        <v>2165</v>
      </c>
      <c r="D1604" s="20"/>
      <c r="E1604" s="22" t="s">
        <v>60</v>
      </c>
    </row>
    <row collapsed="false" customFormat="false" customHeight="true" hidden="false" ht="27" outlineLevel="0" r="1605">
      <c r="A1605" s="13" t="s">
        <v>2166</v>
      </c>
      <c r="B1605" s="14" t="s">
        <v>2167</v>
      </c>
      <c r="D1605" s="20"/>
      <c r="E1605" s="21" t="s">
        <v>57</v>
      </c>
      <c r="F1605" s="14" t="s">
        <v>50</v>
      </c>
      <c r="H1605" s="14" t="s">
        <v>52</v>
      </c>
    </row>
    <row collapsed="false" customFormat="false" customHeight="true" hidden="false" ht="27" outlineLevel="0" r="1606">
      <c r="A1606" s="13" t="s">
        <v>2168</v>
      </c>
      <c r="B1606" s="14" t="s">
        <v>2169</v>
      </c>
      <c r="D1606" s="20"/>
      <c r="E1606" s="21" t="s">
        <v>57</v>
      </c>
      <c r="F1606" s="14" t="s">
        <v>50</v>
      </c>
      <c r="H1606" s="14" t="s">
        <v>52</v>
      </c>
    </row>
    <row collapsed="false" customFormat="false" customHeight="true" hidden="false" ht="27" outlineLevel="0" r="1607">
      <c r="A1607" s="13" t="s">
        <v>2170</v>
      </c>
      <c r="B1607" s="14" t="s">
        <v>2171</v>
      </c>
      <c r="D1607" s="20"/>
      <c r="E1607" s="21" t="s">
        <v>57</v>
      </c>
      <c r="F1607" s="14" t="s">
        <v>50</v>
      </c>
      <c r="H1607" s="14" t="s">
        <v>52</v>
      </c>
    </row>
    <row collapsed="false" customFormat="false" customHeight="true" hidden="false" ht="27" outlineLevel="0" r="1608">
      <c r="A1608" s="13" t="s">
        <v>2172</v>
      </c>
      <c r="B1608" s="14" t="s">
        <v>2173</v>
      </c>
      <c r="D1608" s="20"/>
      <c r="E1608" s="21" t="s">
        <v>57</v>
      </c>
      <c r="F1608" s="14" t="s">
        <v>50</v>
      </c>
      <c r="H1608" s="14" t="s">
        <v>52</v>
      </c>
    </row>
    <row collapsed="false" customFormat="false" customHeight="true" hidden="false" ht="27" outlineLevel="0" r="1609">
      <c r="A1609" s="13" t="s">
        <v>1993</v>
      </c>
      <c r="B1609" s="14" t="s">
        <v>1994</v>
      </c>
      <c r="D1609" s="20"/>
      <c r="E1609" s="21" t="s">
        <v>57</v>
      </c>
      <c r="F1609" s="14" t="s">
        <v>50</v>
      </c>
      <c r="H1609" s="14" t="s">
        <v>52</v>
      </c>
    </row>
    <row collapsed="false" customFormat="false" customHeight="true" hidden="false" ht="27" outlineLevel="0" r="1610">
      <c r="A1610" s="13" t="s">
        <v>1995</v>
      </c>
      <c r="B1610" s="14" t="s">
        <v>1996</v>
      </c>
      <c r="D1610" s="20"/>
      <c r="E1610" s="21" t="s">
        <v>57</v>
      </c>
      <c r="F1610" s="14" t="s">
        <v>50</v>
      </c>
      <c r="H1610" s="14" t="s">
        <v>52</v>
      </c>
    </row>
    <row collapsed="false" customFormat="false" customHeight="true" hidden="false" ht="27" outlineLevel="0" r="1611">
      <c r="A1611" s="13" t="s">
        <v>1997</v>
      </c>
      <c r="B1611" s="14" t="s">
        <v>1998</v>
      </c>
      <c r="D1611" s="20"/>
      <c r="E1611" s="21" t="s">
        <v>57</v>
      </c>
      <c r="F1611" s="14" t="s">
        <v>50</v>
      </c>
      <c r="H1611" s="14" t="s">
        <v>52</v>
      </c>
    </row>
    <row collapsed="false" customFormat="false" customHeight="true" hidden="false" ht="27" outlineLevel="0" r="1612">
      <c r="A1612" s="13" t="s">
        <v>1999</v>
      </c>
      <c r="B1612" s="14" t="s">
        <v>2000</v>
      </c>
      <c r="D1612" s="20"/>
      <c r="E1612" s="21" t="s">
        <v>57</v>
      </c>
      <c r="F1612" s="14" t="s">
        <v>50</v>
      </c>
      <c r="H1612" s="14" t="s">
        <v>52</v>
      </c>
    </row>
    <row collapsed="false" customFormat="false" customHeight="true" hidden="false" ht="27" outlineLevel="0" r="1613">
      <c r="A1613" s="13" t="s">
        <v>2001</v>
      </c>
      <c r="B1613" s="14" t="s">
        <v>2002</v>
      </c>
      <c r="D1613" s="20"/>
      <c r="E1613" s="21" t="s">
        <v>57</v>
      </c>
      <c r="F1613" s="14" t="s">
        <v>50</v>
      </c>
      <c r="H1613" s="14" t="s">
        <v>52</v>
      </c>
    </row>
    <row collapsed="false" customFormat="false" customHeight="true" hidden="false" ht="27" outlineLevel="0" r="1614">
      <c r="A1614" s="13" t="s">
        <v>2003</v>
      </c>
      <c r="B1614" s="14" t="s">
        <v>2004</v>
      </c>
      <c r="D1614" s="20"/>
      <c r="E1614" s="21" t="s">
        <v>57</v>
      </c>
      <c r="F1614" s="14" t="s">
        <v>50</v>
      </c>
      <c r="H1614" s="14" t="s">
        <v>52</v>
      </c>
    </row>
    <row collapsed="false" customFormat="false" customHeight="true" hidden="false" ht="27" outlineLevel="0" r="1615">
      <c r="A1615" s="13" t="s">
        <v>2005</v>
      </c>
      <c r="B1615" s="14" t="s">
        <v>2006</v>
      </c>
      <c r="D1615" s="20"/>
      <c r="E1615" s="21" t="s">
        <v>57</v>
      </c>
      <c r="F1615" s="14" t="s">
        <v>50</v>
      </c>
      <c r="H1615" s="14" t="s">
        <v>52</v>
      </c>
    </row>
    <row collapsed="false" customFormat="false" customHeight="true" hidden="false" ht="27" outlineLevel="0" r="1616">
      <c r="A1616" s="13" t="s">
        <v>2007</v>
      </c>
      <c r="B1616" s="14" t="s">
        <v>2008</v>
      </c>
      <c r="D1616" s="20"/>
      <c r="E1616" s="21" t="s">
        <v>57</v>
      </c>
      <c r="F1616" s="14" t="s">
        <v>50</v>
      </c>
      <c r="H1616" s="14" t="s">
        <v>52</v>
      </c>
    </row>
    <row collapsed="false" customFormat="false" customHeight="true" hidden="false" ht="27" outlineLevel="0" r="1617">
      <c r="A1617" s="13" t="s">
        <v>2009</v>
      </c>
      <c r="B1617" s="14" t="s">
        <v>2010</v>
      </c>
      <c r="D1617" s="20"/>
      <c r="E1617" s="21" t="s">
        <v>57</v>
      </c>
      <c r="F1617" s="14" t="s">
        <v>50</v>
      </c>
      <c r="H1617" s="14" t="s">
        <v>52</v>
      </c>
    </row>
    <row collapsed="false" customFormat="false" customHeight="true" hidden="false" ht="27" outlineLevel="0" r="1618">
      <c r="A1618" s="13" t="s">
        <v>1855</v>
      </c>
      <c r="B1618" s="14" t="s">
        <v>1856</v>
      </c>
      <c r="D1618" s="20"/>
      <c r="E1618" s="21" t="s">
        <v>57</v>
      </c>
      <c r="F1618" s="14" t="s">
        <v>50</v>
      </c>
      <c r="H1618" s="14" t="s">
        <v>52</v>
      </c>
    </row>
    <row collapsed="false" customFormat="false" customHeight="true" hidden="false" ht="27" outlineLevel="0" r="1619">
      <c r="A1619" s="13" t="s">
        <v>3142</v>
      </c>
      <c r="B1619" s="14" t="s">
        <v>3143</v>
      </c>
      <c r="D1619" s="20"/>
      <c r="E1619" s="22" t="s">
        <v>60</v>
      </c>
      <c r="F1619" s="14" t="s">
        <v>50</v>
      </c>
      <c r="H1619" s="14" t="s">
        <v>52</v>
      </c>
    </row>
    <row collapsed="false" customFormat="false" customHeight="true" hidden="false" ht="27" outlineLevel="0" r="1620">
      <c r="A1620" s="13" t="s">
        <v>3062</v>
      </c>
      <c r="B1620" s="14" t="s">
        <v>3063</v>
      </c>
      <c r="D1620" s="20"/>
      <c r="E1620" s="21" t="s">
        <v>57</v>
      </c>
      <c r="F1620" s="14" t="s">
        <v>50</v>
      </c>
      <c r="G1620" s="14" t="s">
        <v>51</v>
      </c>
      <c r="H1620" s="14" t="s">
        <v>52</v>
      </c>
    </row>
    <row collapsed="false" customFormat="false" customHeight="true" hidden="false" ht="27" outlineLevel="0" r="1621">
      <c r="A1621" s="13" t="s">
        <v>3144</v>
      </c>
      <c r="B1621" s="14" t="s">
        <v>3145</v>
      </c>
      <c r="C1621" s="14" t="s">
        <v>3146</v>
      </c>
      <c r="D1621" s="20"/>
      <c r="E1621" s="22" t="s">
        <v>60</v>
      </c>
      <c r="F1621" s="14" t="s">
        <v>50</v>
      </c>
      <c r="H1621" s="14" t="s">
        <v>52</v>
      </c>
    </row>
    <row collapsed="false" customFormat="false" customHeight="true" hidden="false" ht="27" outlineLevel="0" r="1622">
      <c r="A1622" s="13" t="s">
        <v>3147</v>
      </c>
      <c r="B1622" s="14" t="s">
        <v>3148</v>
      </c>
      <c r="D1622" s="20" t="s">
        <v>3149</v>
      </c>
      <c r="E1622" s="21" t="s">
        <v>57</v>
      </c>
      <c r="F1622" s="14" t="s">
        <v>50</v>
      </c>
      <c r="G1622" s="14" t="s">
        <v>51</v>
      </c>
    </row>
    <row collapsed="false" customFormat="false" customHeight="true" hidden="false" ht="27" outlineLevel="0" r="1623">
      <c r="A1623" s="13" t="s">
        <v>3150</v>
      </c>
      <c r="B1623" s="14" t="s">
        <v>3151</v>
      </c>
      <c r="C1623" s="14" t="s">
        <v>3152</v>
      </c>
      <c r="D1623" s="20" t="s">
        <v>3149</v>
      </c>
      <c r="E1623" s="21" t="s">
        <v>57</v>
      </c>
      <c r="F1623" s="14" t="s">
        <v>50</v>
      </c>
      <c r="G1623" s="14" t="s">
        <v>51</v>
      </c>
    </row>
    <row collapsed="false" customFormat="false" customHeight="true" hidden="false" ht="27" outlineLevel="0" r="1624">
      <c r="A1624" s="13" t="s">
        <v>3153</v>
      </c>
      <c r="B1624" s="14" t="s">
        <v>3154</v>
      </c>
      <c r="D1624" s="20"/>
      <c r="E1624" s="21" t="s">
        <v>57</v>
      </c>
      <c r="F1624" s="14" t="s">
        <v>50</v>
      </c>
      <c r="G1624" s="14" t="s">
        <v>51</v>
      </c>
      <c r="H1624" s="14" t="s">
        <v>52</v>
      </c>
    </row>
    <row collapsed="false" customFormat="false" customHeight="true" hidden="false" ht="27" outlineLevel="0" r="1625">
      <c r="A1625" s="13" t="s">
        <v>2011</v>
      </c>
      <c r="B1625" s="14" t="s">
        <v>2012</v>
      </c>
      <c r="D1625" s="20"/>
      <c r="E1625" s="21" t="s">
        <v>57</v>
      </c>
      <c r="F1625" s="14" t="s">
        <v>50</v>
      </c>
      <c r="H1625" s="14" t="s">
        <v>52</v>
      </c>
    </row>
    <row collapsed="false" customFormat="false" customHeight="true" hidden="false" ht="27" outlineLevel="0" r="1626">
      <c r="A1626" s="13" t="s">
        <v>3155</v>
      </c>
      <c r="B1626" s="14" t="s">
        <v>3156</v>
      </c>
      <c r="D1626" s="20"/>
      <c r="E1626" s="21" t="s">
        <v>57</v>
      </c>
      <c r="F1626" s="14" t="s">
        <v>50</v>
      </c>
      <c r="H1626" s="14" t="s">
        <v>52</v>
      </c>
    </row>
    <row collapsed="false" customFormat="false" customHeight="true" hidden="false" ht="27" outlineLevel="0" r="1627">
      <c r="A1627" s="13" t="s">
        <v>3157</v>
      </c>
      <c r="B1627" s="14" t="s">
        <v>3158</v>
      </c>
      <c r="D1627" s="20"/>
      <c r="E1627" s="21" t="s">
        <v>57</v>
      </c>
      <c r="F1627" s="14" t="s">
        <v>50</v>
      </c>
      <c r="H1627" s="14" t="s">
        <v>52</v>
      </c>
    </row>
    <row collapsed="false" customFormat="false" customHeight="true" hidden="false" ht="27" outlineLevel="0" r="1628">
      <c r="A1628" s="13" t="s">
        <v>3159</v>
      </c>
      <c r="B1628" s="14" t="s">
        <v>3160</v>
      </c>
      <c r="C1628" s="14" t="s">
        <v>3161</v>
      </c>
      <c r="D1628" s="20"/>
      <c r="E1628" s="21" t="s">
        <v>57</v>
      </c>
      <c r="F1628" s="14" t="s">
        <v>50</v>
      </c>
      <c r="G1628" s="14" t="s">
        <v>51</v>
      </c>
      <c r="H1628" s="14" t="s">
        <v>52</v>
      </c>
    </row>
    <row collapsed="false" customFormat="false" customHeight="true" hidden="false" ht="27" outlineLevel="0" r="1629">
      <c r="A1629" s="24" t="s">
        <v>3162</v>
      </c>
      <c r="B1629" s="25"/>
      <c r="C1629" s="25"/>
      <c r="D1629" s="25"/>
      <c r="E1629" s="25"/>
      <c r="F1629" s="25"/>
      <c r="G1629" s="25"/>
      <c r="H1629" s="25"/>
    </row>
    <row collapsed="false" customFormat="false" customHeight="true" hidden="false" ht="27" outlineLevel="0" r="1630">
      <c r="A1630" s="13" t="s">
        <v>2991</v>
      </c>
      <c r="B1630" s="14" t="s">
        <v>2992</v>
      </c>
      <c r="D1630" s="20"/>
      <c r="E1630" s="21" t="s">
        <v>57</v>
      </c>
      <c r="F1630" s="14" t="s">
        <v>50</v>
      </c>
      <c r="H1630" s="14" t="s">
        <v>52</v>
      </c>
    </row>
    <row collapsed="false" customFormat="false" customHeight="true" hidden="false" ht="27" outlineLevel="0" r="1631">
      <c r="A1631" s="13" t="s">
        <v>2993</v>
      </c>
      <c r="B1631" s="14" t="s">
        <v>2994</v>
      </c>
      <c r="D1631" s="20"/>
      <c r="E1631" s="21" t="s">
        <v>57</v>
      </c>
      <c r="F1631" s="14" t="s">
        <v>50</v>
      </c>
      <c r="G1631" s="14" t="s">
        <v>51</v>
      </c>
      <c r="H1631" s="14" t="s">
        <v>52</v>
      </c>
    </row>
    <row collapsed="false" customFormat="false" customHeight="true" hidden="false" ht="27" outlineLevel="0" r="1632">
      <c r="A1632" s="13" t="s">
        <v>2876</v>
      </c>
      <c r="B1632" s="14" t="s">
        <v>2877</v>
      </c>
      <c r="D1632" s="20"/>
      <c r="E1632" s="22" t="s">
        <v>60</v>
      </c>
      <c r="F1632" s="14" t="s">
        <v>50</v>
      </c>
      <c r="H1632" s="14" t="s">
        <v>52</v>
      </c>
    </row>
    <row collapsed="false" customFormat="false" customHeight="true" hidden="false" ht="27" outlineLevel="0" r="1633">
      <c r="A1633" s="13" t="s">
        <v>3163</v>
      </c>
      <c r="B1633" s="14" t="s">
        <v>3164</v>
      </c>
      <c r="D1633" s="20"/>
      <c r="E1633" s="22" t="s">
        <v>60</v>
      </c>
      <c r="F1633" s="14" t="s">
        <v>50</v>
      </c>
    </row>
    <row collapsed="false" customFormat="false" customHeight="true" hidden="false" ht="27" outlineLevel="0" r="1634">
      <c r="A1634" s="13" t="s">
        <v>3165</v>
      </c>
      <c r="B1634" s="14" t="s">
        <v>3166</v>
      </c>
      <c r="D1634" s="20"/>
      <c r="E1634" s="22" t="s">
        <v>60</v>
      </c>
      <c r="F1634" s="14" t="s">
        <v>50</v>
      </c>
    </row>
    <row collapsed="false" customFormat="false" customHeight="true" hidden="false" ht="27" outlineLevel="0" r="1635">
      <c r="A1635" s="13" t="s">
        <v>3167</v>
      </c>
      <c r="B1635" s="14" t="s">
        <v>3168</v>
      </c>
      <c r="D1635" s="20"/>
      <c r="E1635" s="22" t="s">
        <v>60</v>
      </c>
      <c r="F1635" s="14" t="s">
        <v>50</v>
      </c>
    </row>
    <row collapsed="false" customFormat="false" customHeight="true" hidden="false" ht="27" outlineLevel="0" r="1636">
      <c r="A1636" s="13" t="s">
        <v>3169</v>
      </c>
      <c r="B1636" s="14" t="s">
        <v>3170</v>
      </c>
      <c r="D1636" s="20"/>
      <c r="E1636" s="21" t="s">
        <v>57</v>
      </c>
      <c r="F1636" s="14" t="s">
        <v>50</v>
      </c>
    </row>
    <row collapsed="false" customFormat="false" customHeight="true" hidden="false" ht="27" outlineLevel="0" r="1637">
      <c r="A1637" s="13" t="s">
        <v>71</v>
      </c>
      <c r="B1637" s="14" t="s">
        <v>72</v>
      </c>
      <c r="D1637" s="20"/>
      <c r="E1637" s="21" t="s">
        <v>57</v>
      </c>
      <c r="F1637" s="14" t="s">
        <v>50</v>
      </c>
      <c r="G1637" s="14" t="s">
        <v>51</v>
      </c>
      <c r="H1637" s="14" t="s">
        <v>52</v>
      </c>
    </row>
    <row collapsed="false" customFormat="false" customHeight="true" hidden="false" ht="27" outlineLevel="0" r="1638">
      <c r="A1638" s="13" t="s">
        <v>3171</v>
      </c>
      <c r="B1638" s="14" t="s">
        <v>3172</v>
      </c>
      <c r="D1638" s="20"/>
      <c r="E1638" s="23" t="s">
        <v>113</v>
      </c>
      <c r="F1638" s="14" t="s">
        <v>50</v>
      </c>
      <c r="G1638" s="14" t="s">
        <v>51</v>
      </c>
      <c r="H1638" s="14" t="s">
        <v>52</v>
      </c>
    </row>
    <row collapsed="false" customFormat="false" customHeight="true" hidden="false" ht="27" outlineLevel="0" r="1639">
      <c r="A1639" s="13" t="s">
        <v>3173</v>
      </c>
      <c r="B1639" s="14" t="s">
        <v>3174</v>
      </c>
      <c r="C1639" s="14" t="s">
        <v>3175</v>
      </c>
      <c r="D1639" s="20" t="s">
        <v>3176</v>
      </c>
      <c r="E1639" s="22" t="s">
        <v>60</v>
      </c>
      <c r="F1639" s="14" t="s">
        <v>50</v>
      </c>
    </row>
    <row collapsed="false" customFormat="false" customHeight="true" hidden="false" ht="27" outlineLevel="0" r="1640">
      <c r="A1640" s="13" t="s">
        <v>3177</v>
      </c>
      <c r="B1640" s="14" t="s">
        <v>3178</v>
      </c>
      <c r="C1640" s="14" t="s">
        <v>3179</v>
      </c>
      <c r="D1640" s="20" t="s">
        <v>3179</v>
      </c>
      <c r="E1640" s="22" t="s">
        <v>60</v>
      </c>
      <c r="F1640" s="14" t="s">
        <v>50</v>
      </c>
    </row>
    <row collapsed="false" customFormat="false" customHeight="true" hidden="false" ht="27" outlineLevel="0" r="1641">
      <c r="A1641" s="13" t="s">
        <v>3180</v>
      </c>
      <c r="B1641" s="14" t="s">
        <v>3181</v>
      </c>
      <c r="D1641" s="20"/>
      <c r="E1641" s="21" t="s">
        <v>57</v>
      </c>
      <c r="F1641" s="14" t="s">
        <v>50</v>
      </c>
      <c r="H1641" s="14" t="s">
        <v>52</v>
      </c>
    </row>
    <row collapsed="false" customFormat="false" customHeight="true" hidden="false" ht="27" outlineLevel="0" r="1642">
      <c r="A1642" s="13" t="s">
        <v>3182</v>
      </c>
      <c r="B1642" s="14" t="s">
        <v>3183</v>
      </c>
      <c r="D1642" s="20"/>
      <c r="E1642" s="23" t="s">
        <v>113</v>
      </c>
      <c r="F1642" s="14" t="s">
        <v>50</v>
      </c>
      <c r="G1642" s="14" t="s">
        <v>51</v>
      </c>
      <c r="H1642" s="14" t="s">
        <v>52</v>
      </c>
    </row>
    <row collapsed="false" customFormat="false" customHeight="true" hidden="false" ht="27" outlineLevel="0" r="1643">
      <c r="A1643" s="13" t="s">
        <v>3184</v>
      </c>
      <c r="B1643" s="14" t="s">
        <v>3185</v>
      </c>
      <c r="D1643" s="20"/>
      <c r="E1643" s="21" t="s">
        <v>57</v>
      </c>
      <c r="F1643" s="14" t="s">
        <v>50</v>
      </c>
      <c r="H1643" s="14" t="s">
        <v>52</v>
      </c>
    </row>
    <row collapsed="false" customFormat="false" customHeight="true" hidden="false" ht="27" outlineLevel="0" r="1644">
      <c r="A1644" s="13" t="s">
        <v>3186</v>
      </c>
      <c r="B1644" s="14" t="s">
        <v>3187</v>
      </c>
      <c r="D1644" s="20"/>
      <c r="E1644" s="21" t="s">
        <v>57</v>
      </c>
      <c r="F1644" s="14" t="s">
        <v>50</v>
      </c>
      <c r="G1644" s="14" t="s">
        <v>51</v>
      </c>
      <c r="H1644" s="14" t="s">
        <v>52</v>
      </c>
    </row>
    <row collapsed="false" customFormat="false" customHeight="false" hidden="false" ht="60" outlineLevel="0" r="1645">
      <c r="A1645" s="13" t="s">
        <v>3188</v>
      </c>
      <c r="B1645" s="14" t="s">
        <v>3189</v>
      </c>
      <c r="C1645" s="14" t="s">
        <v>3190</v>
      </c>
      <c r="D1645" s="20" t="s">
        <v>3191</v>
      </c>
      <c r="E1645" s="23" t="s">
        <v>113</v>
      </c>
      <c r="F1645" s="14" t="s">
        <v>50</v>
      </c>
      <c r="G1645" s="14" t="s">
        <v>51</v>
      </c>
      <c r="H1645" s="14" t="s">
        <v>52</v>
      </c>
    </row>
    <row collapsed="false" customFormat="false" customHeight="true" hidden="false" ht="27" outlineLevel="0" r="1646">
      <c r="A1646" s="13" t="s">
        <v>3192</v>
      </c>
      <c r="B1646" s="14" t="s">
        <v>3193</v>
      </c>
      <c r="C1646" s="14" t="s">
        <v>3194</v>
      </c>
      <c r="D1646" s="20"/>
      <c r="E1646" s="23" t="s">
        <v>113</v>
      </c>
      <c r="F1646" s="14" t="s">
        <v>50</v>
      </c>
      <c r="G1646" s="14" t="s">
        <v>51</v>
      </c>
      <c r="H1646" s="14" t="s">
        <v>52</v>
      </c>
    </row>
    <row collapsed="false" customFormat="false" customHeight="true" hidden="false" ht="27" outlineLevel="0" r="1647">
      <c r="A1647" s="13" t="s">
        <v>3195</v>
      </c>
      <c r="B1647" s="14" t="s">
        <v>3196</v>
      </c>
      <c r="D1647" s="20"/>
      <c r="E1647" s="21" t="s">
        <v>57</v>
      </c>
      <c r="F1647" s="14" t="s">
        <v>50</v>
      </c>
      <c r="G1647" s="14" t="s">
        <v>51</v>
      </c>
      <c r="H1647" s="14" t="s">
        <v>52</v>
      </c>
    </row>
    <row collapsed="false" customFormat="false" customHeight="true" hidden="false" ht="27" outlineLevel="0" r="1648">
      <c r="A1648" s="13" t="s">
        <v>3197</v>
      </c>
      <c r="B1648" s="14" t="s">
        <v>3198</v>
      </c>
      <c r="D1648" s="20"/>
      <c r="E1648" s="22" t="s">
        <v>60</v>
      </c>
      <c r="F1648" s="14" t="s">
        <v>50</v>
      </c>
    </row>
    <row collapsed="false" customFormat="false" customHeight="true" hidden="false" ht="27" outlineLevel="0" r="1649">
      <c r="A1649" s="13" t="s">
        <v>3199</v>
      </c>
      <c r="B1649" s="14" t="s">
        <v>3200</v>
      </c>
      <c r="D1649" s="20"/>
      <c r="E1649" s="23" t="s">
        <v>113</v>
      </c>
      <c r="F1649" s="14" t="s">
        <v>50</v>
      </c>
      <c r="G1649" s="14" t="s">
        <v>51</v>
      </c>
      <c r="H1649" s="14" t="s">
        <v>52</v>
      </c>
    </row>
    <row collapsed="false" customFormat="false" customHeight="true" hidden="false" ht="27" outlineLevel="0" r="1650">
      <c r="A1650" s="13" t="s">
        <v>3201</v>
      </c>
      <c r="B1650" s="14" t="s">
        <v>3202</v>
      </c>
      <c r="D1650" s="20"/>
      <c r="E1650" s="23" t="s">
        <v>113</v>
      </c>
      <c r="F1650" s="14" t="s">
        <v>50</v>
      </c>
      <c r="G1650" s="14" t="s">
        <v>51</v>
      </c>
      <c r="H1650" s="14" t="s">
        <v>52</v>
      </c>
    </row>
    <row collapsed="false" customFormat="false" customHeight="true" hidden="false" ht="27" outlineLevel="0" r="1651">
      <c r="A1651" s="13" t="s">
        <v>3203</v>
      </c>
      <c r="B1651" s="14" t="s">
        <v>3204</v>
      </c>
      <c r="D1651" s="20"/>
      <c r="E1651" s="22" t="s">
        <v>60</v>
      </c>
      <c r="F1651" s="14" t="s">
        <v>50</v>
      </c>
      <c r="G1651" s="14" t="s">
        <v>51</v>
      </c>
      <c r="H1651" s="14" t="s">
        <v>52</v>
      </c>
    </row>
    <row collapsed="false" customFormat="false" customHeight="false" hidden="false" ht="75" outlineLevel="0" r="1652">
      <c r="A1652" s="13" t="s">
        <v>3205</v>
      </c>
      <c r="B1652" s="14" t="s">
        <v>3206</v>
      </c>
      <c r="C1652" s="14" t="s">
        <v>3207</v>
      </c>
      <c r="D1652" s="20"/>
      <c r="E1652" s="23" t="s">
        <v>113</v>
      </c>
      <c r="F1652" s="14" t="s">
        <v>50</v>
      </c>
      <c r="G1652" s="14" t="s">
        <v>51</v>
      </c>
      <c r="H1652" s="14" t="s">
        <v>52</v>
      </c>
    </row>
    <row collapsed="false" customFormat="false" customHeight="false" hidden="false" ht="75" outlineLevel="0" r="1653">
      <c r="A1653" s="13" t="s">
        <v>3208</v>
      </c>
      <c r="B1653" s="14" t="s">
        <v>3209</v>
      </c>
      <c r="C1653" s="14" t="s">
        <v>3210</v>
      </c>
      <c r="D1653" s="20"/>
      <c r="E1653" s="22" t="s">
        <v>60</v>
      </c>
      <c r="F1653" s="14" t="s">
        <v>50</v>
      </c>
    </row>
    <row collapsed="false" customFormat="false" customHeight="false" hidden="false" ht="75" outlineLevel="0" r="1654">
      <c r="A1654" s="13" t="s">
        <v>3211</v>
      </c>
      <c r="B1654" s="14" t="s">
        <v>3212</v>
      </c>
      <c r="C1654" s="14" t="s">
        <v>3210</v>
      </c>
      <c r="D1654" s="20"/>
      <c r="E1654" s="22" t="s">
        <v>60</v>
      </c>
      <c r="F1654" s="14" t="s">
        <v>50</v>
      </c>
    </row>
    <row collapsed="false" customFormat="false" customHeight="true" hidden="false" ht="27" outlineLevel="0" r="1655">
      <c r="A1655" s="13" t="s">
        <v>3213</v>
      </c>
      <c r="B1655" s="14" t="s">
        <v>3214</v>
      </c>
      <c r="D1655" s="20"/>
      <c r="E1655" s="22" t="s">
        <v>60</v>
      </c>
    </row>
    <row collapsed="false" customFormat="false" customHeight="true" hidden="false" ht="27" outlineLevel="0" r="1656">
      <c r="A1656" s="13" t="s">
        <v>3215</v>
      </c>
      <c r="B1656" s="14" t="s">
        <v>3216</v>
      </c>
      <c r="D1656" s="20"/>
      <c r="E1656" s="21" t="s">
        <v>57</v>
      </c>
      <c r="F1656" s="14" t="s">
        <v>50</v>
      </c>
    </row>
    <row collapsed="false" customFormat="false" customHeight="true" hidden="false" ht="27" outlineLevel="0" r="1657">
      <c r="A1657" s="13" t="s">
        <v>3217</v>
      </c>
      <c r="B1657" s="14" t="s">
        <v>3218</v>
      </c>
      <c r="D1657" s="20"/>
      <c r="E1657" s="22" t="s">
        <v>60</v>
      </c>
      <c r="F1657" s="14" t="s">
        <v>50</v>
      </c>
    </row>
    <row collapsed="false" customFormat="false" customHeight="true" hidden="false" ht="27" outlineLevel="0" r="1658">
      <c r="A1658" s="13" t="s">
        <v>3219</v>
      </c>
      <c r="B1658" s="14" t="s">
        <v>3220</v>
      </c>
      <c r="D1658" s="20"/>
      <c r="E1658" s="21" t="s">
        <v>57</v>
      </c>
      <c r="F1658" s="14" t="s">
        <v>50</v>
      </c>
      <c r="G1658" s="14" t="s">
        <v>51</v>
      </c>
    </row>
    <row collapsed="false" customFormat="false" customHeight="true" hidden="false" ht="27" outlineLevel="0" r="1659">
      <c r="A1659" s="13" t="s">
        <v>1497</v>
      </c>
      <c r="B1659" s="14" t="s">
        <v>1498</v>
      </c>
      <c r="D1659" s="20"/>
      <c r="E1659" s="22" t="s">
        <v>60</v>
      </c>
      <c r="F1659" s="14" t="s">
        <v>50</v>
      </c>
    </row>
    <row collapsed="false" customFormat="false" customHeight="true" hidden="false" ht="27" outlineLevel="0" r="1660">
      <c r="A1660" s="13" t="s">
        <v>3221</v>
      </c>
      <c r="B1660" s="14" t="s">
        <v>3222</v>
      </c>
      <c r="D1660" s="20"/>
      <c r="E1660" s="21" t="s">
        <v>57</v>
      </c>
      <c r="F1660" s="14" t="s">
        <v>50</v>
      </c>
    </row>
    <row collapsed="false" customFormat="false" customHeight="true" hidden="false" ht="27" outlineLevel="0" r="1661">
      <c r="A1661" s="13" t="s">
        <v>3223</v>
      </c>
      <c r="B1661" s="14" t="s">
        <v>3224</v>
      </c>
      <c r="D1661" s="20"/>
      <c r="E1661" s="23" t="s">
        <v>113</v>
      </c>
      <c r="F1661" s="14" t="s">
        <v>50</v>
      </c>
    </row>
    <row collapsed="false" customFormat="false" customHeight="true" hidden="false" ht="27" outlineLevel="0" r="1662">
      <c r="A1662" s="13" t="s">
        <v>513</v>
      </c>
      <c r="B1662" s="14" t="s">
        <v>514</v>
      </c>
      <c r="D1662" s="20" t="s">
        <v>485</v>
      </c>
      <c r="E1662" s="21" t="s">
        <v>57</v>
      </c>
      <c r="F1662" s="14" t="s">
        <v>50</v>
      </c>
      <c r="G1662" s="14" t="s">
        <v>51</v>
      </c>
      <c r="H1662" s="14" t="s">
        <v>52</v>
      </c>
    </row>
    <row collapsed="false" customFormat="false" customHeight="true" hidden="false" ht="27" outlineLevel="0" r="1663">
      <c r="A1663" s="13" t="s">
        <v>3225</v>
      </c>
      <c r="B1663" s="14" t="s">
        <v>3226</v>
      </c>
      <c r="D1663" s="20" t="s">
        <v>3227</v>
      </c>
      <c r="E1663" s="21" t="s">
        <v>57</v>
      </c>
      <c r="F1663" s="14" t="s">
        <v>50</v>
      </c>
      <c r="G1663" s="14" t="s">
        <v>51</v>
      </c>
      <c r="H1663" s="14" t="s">
        <v>52</v>
      </c>
    </row>
    <row collapsed="false" customFormat="false" customHeight="true" hidden="false" ht="27" outlineLevel="0" r="1664">
      <c r="A1664" s="13" t="s">
        <v>3228</v>
      </c>
      <c r="B1664" s="14" t="s">
        <v>3229</v>
      </c>
      <c r="C1664" s="14" t="s">
        <v>3230</v>
      </c>
      <c r="D1664" s="20" t="s">
        <v>3231</v>
      </c>
      <c r="E1664" s="21" t="s">
        <v>57</v>
      </c>
      <c r="F1664" s="14" t="s">
        <v>50</v>
      </c>
      <c r="G1664" s="14" t="s">
        <v>51</v>
      </c>
      <c r="H1664" s="14" t="s">
        <v>52</v>
      </c>
    </row>
    <row collapsed="false" customFormat="false" customHeight="true" hidden="false" ht="27" outlineLevel="0" r="1665">
      <c r="A1665" s="18" t="s">
        <v>3232</v>
      </c>
      <c r="B1665" s="19"/>
      <c r="C1665" s="19"/>
      <c r="D1665" s="19"/>
      <c r="E1665" s="19"/>
      <c r="F1665" s="19"/>
      <c r="G1665" s="19"/>
      <c r="H1665" s="19"/>
    </row>
    <row collapsed="false" customFormat="false" customHeight="true" hidden="false" ht="27" outlineLevel="0" r="1666">
      <c r="A1666" s="24" t="s">
        <v>124</v>
      </c>
      <c r="B1666" s="25"/>
      <c r="C1666" s="25"/>
      <c r="D1666" s="25"/>
      <c r="E1666" s="25"/>
      <c r="F1666" s="25"/>
      <c r="G1666" s="25"/>
      <c r="H1666" s="25"/>
    </row>
    <row collapsed="false" customFormat="false" customHeight="true" hidden="false" ht="27" outlineLevel="0" r="1667">
      <c r="A1667" s="13" t="s">
        <v>3233</v>
      </c>
      <c r="B1667" s="14" t="s">
        <v>3234</v>
      </c>
      <c r="D1667" s="20" t="s">
        <v>3235</v>
      </c>
      <c r="E1667" s="21" t="s">
        <v>57</v>
      </c>
      <c r="F1667" s="14" t="s">
        <v>50</v>
      </c>
      <c r="H1667" s="14" t="s">
        <v>52</v>
      </c>
    </row>
    <row collapsed="false" customFormat="false" customHeight="true" hidden="false" ht="27" outlineLevel="0" r="1668">
      <c r="A1668" s="13" t="s">
        <v>3236</v>
      </c>
      <c r="B1668" s="14" t="s">
        <v>3237</v>
      </c>
      <c r="D1668" s="20"/>
      <c r="E1668" s="22" t="s">
        <v>60</v>
      </c>
      <c r="F1668" s="14" t="s">
        <v>50</v>
      </c>
      <c r="G1668" s="14" t="s">
        <v>51</v>
      </c>
      <c r="H1668" s="14" t="s">
        <v>52</v>
      </c>
    </row>
    <row collapsed="false" customFormat="false" customHeight="true" hidden="false" ht="27" outlineLevel="0" r="1669">
      <c r="A1669" s="13" t="s">
        <v>3238</v>
      </c>
      <c r="B1669" s="14" t="s">
        <v>3239</v>
      </c>
      <c r="D1669" s="20"/>
      <c r="E1669" s="22" t="s">
        <v>60</v>
      </c>
      <c r="F1669" s="14" t="s">
        <v>50</v>
      </c>
      <c r="G1669" s="14" t="s">
        <v>51</v>
      </c>
      <c r="H1669" s="14" t="s">
        <v>52</v>
      </c>
    </row>
    <row collapsed="false" customFormat="false" customHeight="true" hidden="false" ht="27" outlineLevel="0" r="1670">
      <c r="A1670" s="13" t="s">
        <v>3240</v>
      </c>
      <c r="B1670" s="14" t="s">
        <v>3241</v>
      </c>
      <c r="D1670" s="20"/>
      <c r="E1670" s="22" t="s">
        <v>60</v>
      </c>
      <c r="F1670" s="14" t="s">
        <v>50</v>
      </c>
      <c r="H1670" s="14" t="s">
        <v>52</v>
      </c>
    </row>
    <row collapsed="false" customFormat="false" customHeight="true" hidden="false" ht="27" outlineLevel="0" r="1671">
      <c r="A1671" s="13" t="s">
        <v>717</v>
      </c>
      <c r="B1671" s="14" t="s">
        <v>718</v>
      </c>
      <c r="C1671" s="14" t="s">
        <v>719</v>
      </c>
      <c r="D1671" s="20"/>
      <c r="E1671" s="22" t="s">
        <v>60</v>
      </c>
      <c r="F1671" s="14" t="s">
        <v>50</v>
      </c>
      <c r="H1671" s="14" t="s">
        <v>52</v>
      </c>
    </row>
    <row collapsed="false" customFormat="false" customHeight="true" hidden="false" ht="27" outlineLevel="0" r="1672">
      <c r="A1672" s="13" t="s">
        <v>2360</v>
      </c>
      <c r="B1672" s="14" t="s">
        <v>2361</v>
      </c>
      <c r="D1672" s="20"/>
      <c r="E1672" s="21" t="s">
        <v>57</v>
      </c>
      <c r="F1672" s="14" t="s">
        <v>50</v>
      </c>
      <c r="G1672" s="14" t="s">
        <v>51</v>
      </c>
      <c r="H1672" s="14" t="s">
        <v>52</v>
      </c>
    </row>
    <row collapsed="false" customFormat="false" customHeight="true" hidden="false" ht="27" outlineLevel="0" r="1673">
      <c r="A1673" s="13" t="s">
        <v>3242</v>
      </c>
      <c r="B1673" s="14" t="s">
        <v>3243</v>
      </c>
      <c r="D1673" s="20"/>
      <c r="E1673" s="22" t="s">
        <v>60</v>
      </c>
      <c r="F1673" s="14" t="s">
        <v>50</v>
      </c>
      <c r="H1673" s="14" t="s">
        <v>52</v>
      </c>
    </row>
    <row collapsed="false" customFormat="false" customHeight="true" hidden="false" ht="27" outlineLevel="0" r="1674">
      <c r="A1674" s="13" t="s">
        <v>3244</v>
      </c>
      <c r="B1674" s="14" t="s">
        <v>3245</v>
      </c>
      <c r="D1674" s="20"/>
      <c r="E1674" s="21" t="s">
        <v>57</v>
      </c>
      <c r="F1674" s="14" t="s">
        <v>50</v>
      </c>
      <c r="G1674" s="14" t="s">
        <v>51</v>
      </c>
      <c r="H1674" s="14" t="s">
        <v>52</v>
      </c>
    </row>
    <row collapsed="false" customFormat="false" customHeight="true" hidden="false" ht="27" outlineLevel="0" r="1675">
      <c r="A1675" s="24" t="s">
        <v>3246</v>
      </c>
      <c r="B1675" s="25"/>
      <c r="C1675" s="25"/>
      <c r="D1675" s="25"/>
      <c r="E1675" s="25"/>
      <c r="F1675" s="25"/>
      <c r="G1675" s="25"/>
      <c r="H1675" s="25"/>
    </row>
    <row collapsed="false" customFormat="false" customHeight="true" hidden="false" ht="27" outlineLevel="0" r="1676">
      <c r="A1676" s="13" t="s">
        <v>3247</v>
      </c>
      <c r="B1676" s="14" t="s">
        <v>3248</v>
      </c>
      <c r="D1676" s="20"/>
      <c r="E1676" s="22" t="s">
        <v>60</v>
      </c>
      <c r="F1676" s="14" t="s">
        <v>50</v>
      </c>
      <c r="H1676" s="14" t="s">
        <v>52</v>
      </c>
    </row>
    <row collapsed="false" customFormat="false" customHeight="true" hidden="false" ht="27" outlineLevel="0" r="1677">
      <c r="A1677" s="13" t="s">
        <v>3249</v>
      </c>
      <c r="B1677" s="14" t="s">
        <v>3250</v>
      </c>
      <c r="D1677" s="20"/>
      <c r="E1677" s="21" t="s">
        <v>57</v>
      </c>
      <c r="F1677" s="14" t="s">
        <v>50</v>
      </c>
      <c r="G1677" s="14" t="s">
        <v>51</v>
      </c>
      <c r="H1677" s="14" t="s">
        <v>52</v>
      </c>
    </row>
    <row collapsed="false" customFormat="false" customHeight="true" hidden="false" ht="27" outlineLevel="0" r="1678">
      <c r="A1678" s="13" t="s">
        <v>3251</v>
      </c>
      <c r="B1678" s="14" t="s">
        <v>3252</v>
      </c>
      <c r="C1678" s="14" t="s">
        <v>3253</v>
      </c>
      <c r="D1678" s="20" t="s">
        <v>3254</v>
      </c>
      <c r="E1678" s="21" t="s">
        <v>57</v>
      </c>
      <c r="F1678" s="14" t="s">
        <v>50</v>
      </c>
      <c r="H1678" s="14" t="s">
        <v>52</v>
      </c>
    </row>
    <row collapsed="false" customFormat="false" customHeight="true" hidden="false" ht="27" outlineLevel="0" r="1679">
      <c r="A1679" s="13" t="s">
        <v>3255</v>
      </c>
      <c r="B1679" s="14" t="s">
        <v>3256</v>
      </c>
      <c r="D1679" s="20"/>
      <c r="E1679" s="21" t="s">
        <v>57</v>
      </c>
      <c r="F1679" s="14" t="s">
        <v>50</v>
      </c>
      <c r="H1679" s="14" t="s">
        <v>52</v>
      </c>
    </row>
    <row collapsed="false" customFormat="false" customHeight="true" hidden="false" ht="27" outlineLevel="0" r="1680">
      <c r="A1680" s="13" t="s">
        <v>3257</v>
      </c>
      <c r="B1680" s="14" t="s">
        <v>3258</v>
      </c>
      <c r="C1680" s="14" t="s">
        <v>3259</v>
      </c>
      <c r="D1680" s="20"/>
      <c r="E1680" s="21" t="s">
        <v>57</v>
      </c>
      <c r="F1680" s="14" t="s">
        <v>50</v>
      </c>
      <c r="H1680" s="14" t="s">
        <v>52</v>
      </c>
    </row>
    <row collapsed="false" customFormat="false" customHeight="true" hidden="false" ht="27" outlineLevel="0" r="1681">
      <c r="A1681" s="13" t="s">
        <v>3260</v>
      </c>
      <c r="B1681" s="14" t="s">
        <v>3261</v>
      </c>
      <c r="D1681" s="20"/>
      <c r="E1681" s="22" t="s">
        <v>60</v>
      </c>
      <c r="F1681" s="14" t="s">
        <v>50</v>
      </c>
      <c r="H1681" s="14" t="s">
        <v>52</v>
      </c>
    </row>
    <row collapsed="false" customFormat="false" customHeight="true" hidden="false" ht="27" outlineLevel="0" r="1682">
      <c r="A1682" s="13" t="s">
        <v>3262</v>
      </c>
      <c r="B1682" s="14" t="s">
        <v>3263</v>
      </c>
      <c r="D1682" s="20"/>
      <c r="E1682" s="22" t="s">
        <v>60</v>
      </c>
      <c r="F1682" s="14" t="s">
        <v>50</v>
      </c>
      <c r="H1682" s="14" t="s">
        <v>52</v>
      </c>
    </row>
    <row collapsed="false" customFormat="false" customHeight="true" hidden="false" ht="27" outlineLevel="0" r="1683">
      <c r="A1683" s="13" t="s">
        <v>3264</v>
      </c>
      <c r="B1683" s="14" t="s">
        <v>3265</v>
      </c>
      <c r="D1683" s="20"/>
      <c r="E1683" s="21" t="s">
        <v>57</v>
      </c>
      <c r="F1683" s="14" t="s">
        <v>50</v>
      </c>
      <c r="G1683" s="14" t="s">
        <v>51</v>
      </c>
      <c r="H1683" s="14" t="s">
        <v>52</v>
      </c>
    </row>
    <row collapsed="false" customFormat="false" customHeight="true" hidden="false" ht="27" outlineLevel="0" r="1684">
      <c r="A1684" s="13" t="s">
        <v>3266</v>
      </c>
      <c r="B1684" s="14" t="s">
        <v>3267</v>
      </c>
      <c r="D1684" s="20"/>
      <c r="E1684" s="22" t="s">
        <v>60</v>
      </c>
      <c r="F1684" s="14" t="s">
        <v>50</v>
      </c>
      <c r="H1684" s="14" t="s">
        <v>52</v>
      </c>
    </row>
    <row collapsed="false" customFormat="false" customHeight="true" hidden="false" ht="27" outlineLevel="0" r="1685">
      <c r="A1685" s="13" t="s">
        <v>3268</v>
      </c>
      <c r="B1685" s="14" t="s">
        <v>3269</v>
      </c>
      <c r="D1685" s="20"/>
      <c r="E1685" s="22" t="s">
        <v>60</v>
      </c>
      <c r="F1685" s="14" t="s">
        <v>50</v>
      </c>
      <c r="H1685" s="14" t="s">
        <v>52</v>
      </c>
    </row>
    <row collapsed="false" customFormat="false" customHeight="true" hidden="false" ht="27" outlineLevel="0" r="1686">
      <c r="A1686" s="13" t="s">
        <v>3270</v>
      </c>
      <c r="B1686" s="14" t="s">
        <v>3271</v>
      </c>
      <c r="D1686" s="20"/>
      <c r="E1686" s="21" t="s">
        <v>57</v>
      </c>
      <c r="F1686" s="14" t="s">
        <v>50</v>
      </c>
      <c r="H1686" s="14" t="s">
        <v>52</v>
      </c>
    </row>
    <row collapsed="false" customFormat="false" customHeight="true" hidden="false" ht="27" outlineLevel="0" r="1687">
      <c r="A1687" s="13" t="s">
        <v>3272</v>
      </c>
      <c r="B1687" s="14" t="s">
        <v>3273</v>
      </c>
      <c r="D1687" s="20"/>
      <c r="E1687" s="22" t="s">
        <v>60</v>
      </c>
      <c r="F1687" s="14" t="s">
        <v>50</v>
      </c>
      <c r="H1687" s="14" t="s">
        <v>52</v>
      </c>
    </row>
    <row collapsed="false" customFormat="false" customHeight="true" hidden="false" ht="27" outlineLevel="0" r="1688">
      <c r="A1688" s="13" t="s">
        <v>1314</v>
      </c>
      <c r="B1688" s="14" t="s">
        <v>1315</v>
      </c>
      <c r="D1688" s="20"/>
      <c r="E1688" s="22" t="s">
        <v>60</v>
      </c>
      <c r="F1688" s="14" t="s">
        <v>50</v>
      </c>
    </row>
    <row collapsed="false" customFormat="false" customHeight="true" hidden="false" ht="27" outlineLevel="0" r="1689">
      <c r="A1689" s="13" t="s">
        <v>3274</v>
      </c>
      <c r="B1689" s="14" t="s">
        <v>3275</v>
      </c>
      <c r="D1689" s="20"/>
      <c r="E1689" s="22" t="s">
        <v>60</v>
      </c>
      <c r="F1689" s="14" t="s">
        <v>50</v>
      </c>
      <c r="H1689" s="14" t="s">
        <v>52</v>
      </c>
    </row>
    <row collapsed="false" customFormat="false" customHeight="true" hidden="false" ht="27" outlineLevel="0" r="1690">
      <c r="A1690" s="13" t="s">
        <v>3276</v>
      </c>
      <c r="B1690" s="14" t="s">
        <v>3277</v>
      </c>
      <c r="D1690" s="20"/>
      <c r="E1690" s="22" t="s">
        <v>60</v>
      </c>
      <c r="F1690" s="14" t="s">
        <v>50</v>
      </c>
      <c r="H1690" s="14" t="s">
        <v>52</v>
      </c>
    </row>
    <row collapsed="false" customFormat="false" customHeight="true" hidden="false" ht="27" outlineLevel="0" r="1691">
      <c r="A1691" s="13" t="s">
        <v>3278</v>
      </c>
      <c r="B1691" s="14" t="s">
        <v>3279</v>
      </c>
      <c r="C1691" s="14" t="s">
        <v>3280</v>
      </c>
      <c r="D1691" s="20" t="s">
        <v>3281</v>
      </c>
      <c r="E1691" s="22" t="s">
        <v>60</v>
      </c>
      <c r="F1691" s="14" t="s">
        <v>50</v>
      </c>
      <c r="H1691" s="14" t="s">
        <v>52</v>
      </c>
    </row>
    <row collapsed="false" customFormat="false" customHeight="true" hidden="false" ht="27" outlineLevel="0" r="1692">
      <c r="A1692" s="13" t="s">
        <v>3282</v>
      </c>
      <c r="B1692" s="14" t="s">
        <v>3283</v>
      </c>
      <c r="D1692" s="20"/>
      <c r="E1692" s="22" t="s">
        <v>60</v>
      </c>
      <c r="F1692" s="14" t="s">
        <v>50</v>
      </c>
      <c r="H1692" s="14" t="s">
        <v>52</v>
      </c>
    </row>
    <row collapsed="false" customFormat="false" customHeight="true" hidden="false" ht="27" outlineLevel="0" r="1693">
      <c r="A1693" s="13" t="s">
        <v>3284</v>
      </c>
      <c r="B1693" s="14" t="s">
        <v>3285</v>
      </c>
      <c r="D1693" s="20"/>
      <c r="E1693" s="22" t="s">
        <v>60</v>
      </c>
      <c r="F1693" s="14" t="s">
        <v>50</v>
      </c>
      <c r="G1693" s="14" t="s">
        <v>51</v>
      </c>
    </row>
    <row collapsed="false" customFormat="false" customHeight="true" hidden="false" ht="27" outlineLevel="0" r="1694">
      <c r="A1694" s="24" t="s">
        <v>3286</v>
      </c>
      <c r="B1694" s="25"/>
      <c r="C1694" s="25"/>
      <c r="D1694" s="25"/>
      <c r="E1694" s="25"/>
      <c r="F1694" s="25"/>
      <c r="G1694" s="25"/>
      <c r="H1694" s="25"/>
    </row>
    <row collapsed="false" customFormat="false" customHeight="true" hidden="false" ht="27" outlineLevel="0" r="1695">
      <c r="A1695" s="13" t="s">
        <v>3287</v>
      </c>
      <c r="B1695" s="14" t="s">
        <v>3288</v>
      </c>
      <c r="D1695" s="20"/>
      <c r="E1695" s="21" t="s">
        <v>57</v>
      </c>
      <c r="F1695" s="14" t="s">
        <v>50</v>
      </c>
      <c r="H1695" s="14" t="s">
        <v>52</v>
      </c>
    </row>
    <row collapsed="false" customFormat="false" customHeight="true" hidden="false" ht="27" outlineLevel="0" r="1696">
      <c r="A1696" s="13" t="s">
        <v>3289</v>
      </c>
      <c r="B1696" s="14" t="s">
        <v>3290</v>
      </c>
      <c r="D1696" s="20"/>
      <c r="E1696" s="21" t="s">
        <v>57</v>
      </c>
      <c r="F1696" s="14" t="s">
        <v>50</v>
      </c>
      <c r="H1696" s="14" t="s">
        <v>52</v>
      </c>
    </row>
    <row collapsed="false" customFormat="false" customHeight="true" hidden="false" ht="27" outlineLevel="0" r="1697">
      <c r="A1697" s="13" t="s">
        <v>3291</v>
      </c>
      <c r="B1697" s="14" t="s">
        <v>3292</v>
      </c>
      <c r="D1697" s="20"/>
      <c r="E1697" s="21" t="s">
        <v>57</v>
      </c>
      <c r="F1697" s="14" t="s">
        <v>50</v>
      </c>
      <c r="H1697" s="14" t="s">
        <v>52</v>
      </c>
    </row>
    <row collapsed="false" customFormat="false" customHeight="true" hidden="false" ht="27" outlineLevel="0" r="1698">
      <c r="A1698" s="13" t="s">
        <v>3293</v>
      </c>
      <c r="B1698" s="14" t="s">
        <v>3294</v>
      </c>
      <c r="D1698" s="20"/>
      <c r="E1698" s="21" t="s">
        <v>57</v>
      </c>
      <c r="F1698" s="14" t="s">
        <v>50</v>
      </c>
      <c r="H1698" s="14" t="s">
        <v>52</v>
      </c>
    </row>
    <row collapsed="false" customFormat="false" customHeight="true" hidden="false" ht="27" outlineLevel="0" r="1699">
      <c r="A1699" s="13" t="s">
        <v>3295</v>
      </c>
      <c r="B1699" s="14" t="s">
        <v>3296</v>
      </c>
      <c r="D1699" s="20"/>
      <c r="E1699" s="21" t="s">
        <v>57</v>
      </c>
      <c r="F1699" s="14" t="s">
        <v>50</v>
      </c>
      <c r="H1699" s="14" t="s">
        <v>52</v>
      </c>
    </row>
    <row collapsed="false" customFormat="false" customHeight="true" hidden="false" ht="27" outlineLevel="0" r="1700">
      <c r="A1700" s="13" t="s">
        <v>3297</v>
      </c>
      <c r="B1700" s="14" t="s">
        <v>3298</v>
      </c>
      <c r="D1700" s="20"/>
      <c r="E1700" s="22" t="s">
        <v>60</v>
      </c>
      <c r="F1700" s="14" t="s">
        <v>50</v>
      </c>
      <c r="H1700" s="14" t="s">
        <v>52</v>
      </c>
    </row>
    <row collapsed="false" customFormat="false" customHeight="true" hidden="false" ht="27" outlineLevel="0" r="1701">
      <c r="A1701" s="24" t="s">
        <v>3299</v>
      </c>
      <c r="B1701" s="25"/>
      <c r="C1701" s="25"/>
      <c r="D1701" s="25"/>
      <c r="E1701" s="25"/>
      <c r="F1701" s="25"/>
      <c r="G1701" s="25"/>
      <c r="H1701" s="25"/>
    </row>
    <row collapsed="false" customFormat="false" customHeight="true" hidden="false" ht="27" outlineLevel="0" r="1702">
      <c r="A1702" s="13" t="s">
        <v>3300</v>
      </c>
      <c r="B1702" s="14" t="s">
        <v>3301</v>
      </c>
      <c r="D1702" s="20"/>
      <c r="E1702" s="22" t="s">
        <v>60</v>
      </c>
      <c r="F1702" s="14" t="s">
        <v>50</v>
      </c>
      <c r="H1702" s="14" t="s">
        <v>52</v>
      </c>
    </row>
    <row collapsed="false" customFormat="false" customHeight="true" hidden="false" ht="27" outlineLevel="0" r="1703">
      <c r="A1703" s="13" t="s">
        <v>3302</v>
      </c>
      <c r="B1703" s="14" t="s">
        <v>3303</v>
      </c>
      <c r="D1703" s="20"/>
      <c r="E1703" s="22" t="s">
        <v>60</v>
      </c>
      <c r="F1703" s="14" t="s">
        <v>50</v>
      </c>
      <c r="H1703" s="14" t="s">
        <v>52</v>
      </c>
    </row>
    <row collapsed="false" customFormat="false" customHeight="true" hidden="false" ht="27" outlineLevel="0" r="1704">
      <c r="A1704" s="13" t="s">
        <v>3304</v>
      </c>
      <c r="B1704" s="14" t="s">
        <v>3305</v>
      </c>
      <c r="D1704" s="20"/>
      <c r="E1704" s="22" t="s">
        <v>60</v>
      </c>
      <c r="F1704" s="14" t="s">
        <v>50</v>
      </c>
      <c r="H1704" s="14" t="s">
        <v>52</v>
      </c>
    </row>
    <row collapsed="false" customFormat="false" customHeight="false" hidden="false" ht="30" outlineLevel="0" r="1705">
      <c r="A1705" s="13" t="s">
        <v>3306</v>
      </c>
      <c r="B1705" s="14" t="s">
        <v>3307</v>
      </c>
      <c r="C1705" s="14" t="s">
        <v>3308</v>
      </c>
      <c r="D1705" s="20"/>
      <c r="E1705" s="22" t="s">
        <v>60</v>
      </c>
      <c r="F1705" s="14" t="s">
        <v>50</v>
      </c>
      <c r="H1705" s="14" t="s">
        <v>52</v>
      </c>
    </row>
    <row collapsed="false" customFormat="false" customHeight="true" hidden="false" ht="27" outlineLevel="0" r="1706">
      <c r="A1706" s="13" t="s">
        <v>3309</v>
      </c>
      <c r="B1706" s="14" t="s">
        <v>3310</v>
      </c>
      <c r="D1706" s="20"/>
      <c r="E1706" s="22" t="s">
        <v>60</v>
      </c>
      <c r="F1706" s="14" t="s">
        <v>50</v>
      </c>
      <c r="H1706" s="14" t="s">
        <v>52</v>
      </c>
    </row>
    <row collapsed="false" customFormat="false" customHeight="true" hidden="false" ht="27" outlineLevel="0" r="1707">
      <c r="A1707" s="13" t="s">
        <v>3311</v>
      </c>
      <c r="B1707" s="14" t="s">
        <v>3312</v>
      </c>
      <c r="D1707" s="20"/>
      <c r="E1707" s="22" t="s">
        <v>60</v>
      </c>
      <c r="F1707" s="14" t="s">
        <v>50</v>
      </c>
      <c r="H1707" s="14" t="s">
        <v>52</v>
      </c>
    </row>
    <row collapsed="false" customFormat="false" customHeight="true" hidden="false" ht="27" outlineLevel="0" r="1708">
      <c r="A1708" s="13" t="s">
        <v>3313</v>
      </c>
      <c r="B1708" s="14" t="s">
        <v>3314</v>
      </c>
      <c r="D1708" s="20"/>
      <c r="E1708" s="22" t="s">
        <v>60</v>
      </c>
      <c r="F1708" s="14" t="s">
        <v>50</v>
      </c>
      <c r="H1708" s="14" t="s">
        <v>52</v>
      </c>
    </row>
    <row collapsed="false" customFormat="false" customHeight="true" hidden="false" ht="27" outlineLevel="0" r="1709">
      <c r="A1709" s="13" t="s">
        <v>3315</v>
      </c>
      <c r="B1709" s="14" t="s">
        <v>3316</v>
      </c>
      <c r="D1709" s="20"/>
      <c r="E1709" s="22" t="s">
        <v>60</v>
      </c>
      <c r="F1709" s="14" t="s">
        <v>50</v>
      </c>
      <c r="H1709" s="14" t="s">
        <v>52</v>
      </c>
    </row>
    <row collapsed="false" customFormat="false" customHeight="true" hidden="false" ht="27" outlineLevel="0" r="1710">
      <c r="A1710" s="13" t="s">
        <v>3317</v>
      </c>
      <c r="B1710" s="14" t="s">
        <v>3318</v>
      </c>
      <c r="D1710" s="20"/>
      <c r="E1710" s="22" t="s">
        <v>60</v>
      </c>
      <c r="F1710" s="14" t="s">
        <v>50</v>
      </c>
      <c r="H1710" s="14" t="s">
        <v>52</v>
      </c>
    </row>
    <row collapsed="false" customFormat="false" customHeight="true" hidden="false" ht="27" outlineLevel="0" r="1711">
      <c r="A1711" s="13" t="s">
        <v>3319</v>
      </c>
      <c r="B1711" s="14" t="s">
        <v>3320</v>
      </c>
      <c r="D1711" s="20"/>
      <c r="E1711" s="22" t="s">
        <v>60</v>
      </c>
      <c r="F1711" s="14" t="s">
        <v>50</v>
      </c>
      <c r="H1711" s="14" t="s">
        <v>52</v>
      </c>
    </row>
    <row collapsed="false" customFormat="false" customHeight="true" hidden="false" ht="27" outlineLevel="0" r="1712">
      <c r="A1712" s="13" t="s">
        <v>2999</v>
      </c>
      <c r="B1712" s="14" t="s">
        <v>3000</v>
      </c>
      <c r="D1712" s="20"/>
      <c r="E1712" s="22" t="s">
        <v>60</v>
      </c>
      <c r="F1712" s="14" t="s">
        <v>50</v>
      </c>
      <c r="H1712" s="14" t="s">
        <v>52</v>
      </c>
    </row>
    <row collapsed="false" customFormat="false" customHeight="true" hidden="false" ht="27" outlineLevel="0" r="1713">
      <c r="A1713" s="13" t="s">
        <v>3001</v>
      </c>
      <c r="B1713" s="14" t="s">
        <v>3002</v>
      </c>
      <c r="D1713" s="20"/>
      <c r="E1713" s="22" t="s">
        <v>60</v>
      </c>
      <c r="F1713" s="14" t="s">
        <v>50</v>
      </c>
      <c r="H1713" s="14" t="s">
        <v>52</v>
      </c>
    </row>
    <row collapsed="false" customFormat="false" customHeight="true" hidden="false" ht="27" outlineLevel="0" r="1714">
      <c r="A1714" s="13" t="s">
        <v>3003</v>
      </c>
      <c r="B1714" s="14" t="s">
        <v>3004</v>
      </c>
      <c r="C1714" s="14" t="s">
        <v>3005</v>
      </c>
      <c r="D1714" s="20"/>
      <c r="E1714" s="22" t="s">
        <v>60</v>
      </c>
      <c r="F1714" s="14" t="s">
        <v>50</v>
      </c>
      <c r="H1714" s="14" t="s">
        <v>52</v>
      </c>
    </row>
    <row collapsed="false" customFormat="false" customHeight="true" hidden="false" ht="27" outlineLevel="0" r="1715">
      <c r="A1715" s="13" t="s">
        <v>3006</v>
      </c>
      <c r="B1715" s="14" t="s">
        <v>3007</v>
      </c>
      <c r="D1715" s="20"/>
      <c r="E1715" s="22" t="s">
        <v>60</v>
      </c>
      <c r="F1715" s="14" t="s">
        <v>50</v>
      </c>
      <c r="H1715" s="14" t="s">
        <v>52</v>
      </c>
    </row>
    <row collapsed="false" customFormat="false" customHeight="true" hidden="false" ht="27" outlineLevel="0" r="1716">
      <c r="A1716" s="13" t="s">
        <v>2362</v>
      </c>
      <c r="B1716" s="14" t="s">
        <v>2363</v>
      </c>
      <c r="D1716" s="20"/>
      <c r="E1716" s="21" t="s">
        <v>57</v>
      </c>
      <c r="F1716" s="14" t="s">
        <v>50</v>
      </c>
      <c r="G1716" s="14" t="s">
        <v>51</v>
      </c>
      <c r="H1716" s="14" t="s">
        <v>52</v>
      </c>
    </row>
    <row collapsed="false" customFormat="false" customHeight="true" hidden="false" ht="27" outlineLevel="0" r="1717">
      <c r="A1717" s="13" t="s">
        <v>2269</v>
      </c>
      <c r="B1717" s="14" t="s">
        <v>2270</v>
      </c>
      <c r="C1717" s="14" t="s">
        <v>2271</v>
      </c>
      <c r="D1717" s="20" t="s">
        <v>2272</v>
      </c>
      <c r="E1717" s="21" t="s">
        <v>57</v>
      </c>
      <c r="F1717" s="14" t="s">
        <v>50</v>
      </c>
      <c r="G1717" s="14" t="s">
        <v>51</v>
      </c>
      <c r="H1717" s="14" t="s">
        <v>52</v>
      </c>
    </row>
    <row collapsed="false" customFormat="false" customHeight="true" hidden="false" ht="27" outlineLevel="0" r="1718">
      <c r="A1718" s="13" t="s">
        <v>3321</v>
      </c>
      <c r="B1718" s="14" t="s">
        <v>3322</v>
      </c>
      <c r="D1718" s="20"/>
      <c r="E1718" s="21" t="s">
        <v>57</v>
      </c>
      <c r="F1718" s="14" t="s">
        <v>50</v>
      </c>
      <c r="G1718" s="14" t="s">
        <v>51</v>
      </c>
      <c r="H1718" s="14" t="s">
        <v>52</v>
      </c>
    </row>
    <row collapsed="false" customFormat="false" customHeight="true" hidden="false" ht="27" outlineLevel="0" r="1719">
      <c r="A1719" s="24" t="s">
        <v>3323</v>
      </c>
      <c r="B1719" s="25"/>
      <c r="C1719" s="25"/>
      <c r="D1719" s="25"/>
      <c r="E1719" s="25"/>
      <c r="F1719" s="25"/>
      <c r="G1719" s="25"/>
      <c r="H1719" s="25"/>
    </row>
    <row collapsed="false" customFormat="false" customHeight="true" hidden="false" ht="27" outlineLevel="0" r="1720">
      <c r="A1720" s="13" t="s">
        <v>3324</v>
      </c>
      <c r="B1720" s="14" t="s">
        <v>3325</v>
      </c>
      <c r="D1720" s="20"/>
      <c r="E1720" s="22" t="s">
        <v>60</v>
      </c>
      <c r="F1720" s="14" t="s">
        <v>50</v>
      </c>
    </row>
    <row collapsed="false" customFormat="false" customHeight="true" hidden="false" ht="27" outlineLevel="0" r="1721">
      <c r="A1721" s="13" t="s">
        <v>3326</v>
      </c>
      <c r="B1721" s="14" t="s">
        <v>3327</v>
      </c>
      <c r="D1721" s="20"/>
      <c r="E1721" s="22" t="s">
        <v>60</v>
      </c>
      <c r="F1721" s="14" t="s">
        <v>50</v>
      </c>
    </row>
    <row collapsed="false" customFormat="false" customHeight="true" hidden="false" ht="27" outlineLevel="0" r="1722">
      <c r="A1722" s="13" t="s">
        <v>3328</v>
      </c>
      <c r="B1722" s="14" t="s">
        <v>3329</v>
      </c>
      <c r="D1722" s="20"/>
      <c r="E1722" s="22" t="s">
        <v>60</v>
      </c>
      <c r="F1722" s="14" t="s">
        <v>50</v>
      </c>
    </row>
    <row collapsed="false" customFormat="false" customHeight="true" hidden="false" ht="27" outlineLevel="0" r="1723">
      <c r="A1723" s="13" t="s">
        <v>3330</v>
      </c>
      <c r="B1723" s="14" t="s">
        <v>3331</v>
      </c>
      <c r="D1723" s="20"/>
      <c r="E1723" s="22" t="s">
        <v>60</v>
      </c>
      <c r="F1723" s="14" t="s">
        <v>50</v>
      </c>
    </row>
    <row collapsed="false" customFormat="false" customHeight="true" hidden="false" ht="27" outlineLevel="0" r="1724">
      <c r="A1724" s="13" t="s">
        <v>3332</v>
      </c>
      <c r="B1724" s="14" t="s">
        <v>3333</v>
      </c>
      <c r="D1724" s="20"/>
      <c r="E1724" s="22" t="s">
        <v>60</v>
      </c>
      <c r="F1724" s="14" t="s">
        <v>50</v>
      </c>
      <c r="H1724" s="14" t="s">
        <v>52</v>
      </c>
    </row>
    <row collapsed="false" customFormat="false" customHeight="true" hidden="false" ht="27" outlineLevel="0" r="1725">
      <c r="A1725" s="13" t="s">
        <v>3334</v>
      </c>
      <c r="B1725" s="14" t="s">
        <v>3335</v>
      </c>
      <c r="D1725" s="20"/>
      <c r="E1725" s="22" t="s">
        <v>60</v>
      </c>
      <c r="F1725" s="14" t="s">
        <v>50</v>
      </c>
    </row>
    <row collapsed="false" customFormat="false" customHeight="true" hidden="false" ht="27" outlineLevel="0" r="1726">
      <c r="A1726" s="13" t="s">
        <v>3336</v>
      </c>
      <c r="B1726" s="14" t="s">
        <v>3337</v>
      </c>
      <c r="D1726" s="20"/>
      <c r="E1726" s="22" t="s">
        <v>60</v>
      </c>
      <c r="F1726" s="14" t="s">
        <v>50</v>
      </c>
    </row>
    <row collapsed="false" customFormat="false" customHeight="true" hidden="false" ht="27" outlineLevel="0" r="1727">
      <c r="A1727" s="13" t="s">
        <v>3338</v>
      </c>
      <c r="B1727" s="14" t="s">
        <v>3339</v>
      </c>
      <c r="D1727" s="20"/>
      <c r="E1727" s="22" t="s">
        <v>60</v>
      </c>
      <c r="F1727" s="14" t="s">
        <v>50</v>
      </c>
    </row>
    <row collapsed="false" customFormat="false" customHeight="true" hidden="false" ht="27" outlineLevel="0" r="1728">
      <c r="A1728" s="13" t="s">
        <v>3340</v>
      </c>
      <c r="B1728" s="14" t="s">
        <v>3341</v>
      </c>
      <c r="D1728" s="20"/>
      <c r="E1728" s="22" t="s">
        <v>60</v>
      </c>
      <c r="F1728" s="14" t="s">
        <v>50</v>
      </c>
    </row>
    <row collapsed="false" customFormat="false" customHeight="true" hidden="false" ht="27" outlineLevel="0" r="1729">
      <c r="A1729" s="13" t="s">
        <v>3342</v>
      </c>
      <c r="B1729" s="14" t="s">
        <v>3343</v>
      </c>
      <c r="D1729" s="20"/>
      <c r="E1729" s="22" t="s">
        <v>60</v>
      </c>
      <c r="F1729" s="14" t="s">
        <v>50</v>
      </c>
      <c r="H1729" s="14" t="s">
        <v>52</v>
      </c>
    </row>
    <row collapsed="false" customFormat="false" customHeight="true" hidden="false" ht="27" outlineLevel="0" r="1730">
      <c r="A1730" s="13" t="s">
        <v>3344</v>
      </c>
      <c r="B1730" s="14" t="s">
        <v>3345</v>
      </c>
      <c r="D1730" s="20"/>
      <c r="E1730" s="22" t="s">
        <v>60</v>
      </c>
      <c r="F1730" s="14" t="s">
        <v>50</v>
      </c>
      <c r="H1730" s="14" t="s">
        <v>52</v>
      </c>
    </row>
    <row collapsed="false" customFormat="false" customHeight="false" hidden="false" ht="30" outlineLevel="0" r="1731">
      <c r="A1731" s="13" t="s">
        <v>3346</v>
      </c>
      <c r="B1731" s="14" t="s">
        <v>3347</v>
      </c>
      <c r="C1731" s="14" t="s">
        <v>3348</v>
      </c>
      <c r="D1731" s="20"/>
      <c r="E1731" s="22" t="s">
        <v>60</v>
      </c>
      <c r="F1731" s="14" t="s">
        <v>50</v>
      </c>
      <c r="H1731" s="14" t="s">
        <v>52</v>
      </c>
    </row>
    <row collapsed="false" customFormat="false" customHeight="true" hidden="false" ht="27" outlineLevel="0" r="1732">
      <c r="A1732" s="13" t="s">
        <v>3349</v>
      </c>
      <c r="B1732" s="14" t="s">
        <v>3350</v>
      </c>
      <c r="C1732" s="14" t="s">
        <v>3351</v>
      </c>
      <c r="D1732" s="20" t="s">
        <v>3352</v>
      </c>
      <c r="E1732" s="22" t="s">
        <v>60</v>
      </c>
      <c r="F1732" s="14" t="s">
        <v>50</v>
      </c>
      <c r="H1732" s="14" t="s">
        <v>52</v>
      </c>
    </row>
    <row collapsed="false" customFormat="false" customHeight="true" hidden="false" ht="27" outlineLevel="0" r="1733">
      <c r="A1733" s="13" t="s">
        <v>3353</v>
      </c>
      <c r="B1733" s="14" t="s">
        <v>3354</v>
      </c>
      <c r="D1733" s="20"/>
      <c r="E1733" s="22" t="s">
        <v>60</v>
      </c>
      <c r="F1733" s="14" t="s">
        <v>50</v>
      </c>
      <c r="H1733" s="14" t="s">
        <v>52</v>
      </c>
    </row>
    <row collapsed="false" customFormat="false" customHeight="true" hidden="false" ht="27" outlineLevel="0" r="1734">
      <c r="A1734" s="13" t="s">
        <v>3355</v>
      </c>
      <c r="B1734" s="14" t="s">
        <v>3356</v>
      </c>
      <c r="D1734" s="20"/>
      <c r="E1734" s="22" t="s">
        <v>60</v>
      </c>
      <c r="F1734" s="14" t="s">
        <v>50</v>
      </c>
      <c r="H1734" s="14" t="s">
        <v>52</v>
      </c>
    </row>
    <row collapsed="false" customFormat="false" customHeight="true" hidden="false" ht="27" outlineLevel="0" r="1735">
      <c r="A1735" s="13" t="s">
        <v>3357</v>
      </c>
      <c r="B1735" s="14" t="s">
        <v>3358</v>
      </c>
      <c r="D1735" s="20"/>
      <c r="E1735" s="22" t="s">
        <v>60</v>
      </c>
      <c r="F1735" s="14" t="s">
        <v>50</v>
      </c>
      <c r="H1735" s="14" t="s">
        <v>52</v>
      </c>
    </row>
    <row collapsed="false" customFormat="false" customHeight="true" hidden="false" ht="27" outlineLevel="0" r="1736">
      <c r="A1736" s="13" t="s">
        <v>3359</v>
      </c>
      <c r="B1736" s="14" t="s">
        <v>3360</v>
      </c>
      <c r="D1736" s="20"/>
      <c r="E1736" s="21" t="s">
        <v>57</v>
      </c>
      <c r="F1736" s="14" t="s">
        <v>50</v>
      </c>
      <c r="G1736" s="14" t="s">
        <v>51</v>
      </c>
      <c r="H1736" s="14" t="s">
        <v>52</v>
      </c>
    </row>
    <row collapsed="false" customFormat="false" customHeight="true" hidden="false" ht="27" outlineLevel="0" r="1737">
      <c r="A1737" s="13" t="s">
        <v>3361</v>
      </c>
      <c r="B1737" s="14" t="s">
        <v>3362</v>
      </c>
      <c r="D1737" s="20"/>
      <c r="E1737" s="22" t="s">
        <v>60</v>
      </c>
      <c r="F1737" s="14" t="s">
        <v>50</v>
      </c>
      <c r="H1737" s="14" t="s">
        <v>52</v>
      </c>
    </row>
    <row collapsed="false" customFormat="false" customHeight="true" hidden="false" ht="27" outlineLevel="0" r="1738">
      <c r="A1738" s="13" t="s">
        <v>3363</v>
      </c>
      <c r="B1738" s="14" t="s">
        <v>3364</v>
      </c>
      <c r="D1738" s="20"/>
      <c r="E1738" s="22" t="s">
        <v>60</v>
      </c>
      <c r="F1738" s="14" t="s">
        <v>50</v>
      </c>
      <c r="H1738" s="14" t="s">
        <v>52</v>
      </c>
    </row>
    <row collapsed="false" customFormat="false" customHeight="true" hidden="false" ht="27" outlineLevel="0" r="1739">
      <c r="A1739" s="13" t="s">
        <v>3365</v>
      </c>
      <c r="B1739" s="14" t="s">
        <v>3366</v>
      </c>
      <c r="D1739" s="20"/>
      <c r="E1739" s="22" t="s">
        <v>60</v>
      </c>
      <c r="G1739" s="14" t="s">
        <v>51</v>
      </c>
      <c r="H1739" s="14" t="s">
        <v>52</v>
      </c>
    </row>
    <row collapsed="false" customFormat="false" customHeight="true" hidden="false" ht="27" outlineLevel="0" r="1740">
      <c r="A1740" s="13" t="s">
        <v>3367</v>
      </c>
      <c r="B1740" s="14" t="s">
        <v>3368</v>
      </c>
      <c r="D1740" s="20"/>
      <c r="E1740" s="21" t="s">
        <v>57</v>
      </c>
      <c r="F1740" s="14" t="s">
        <v>50</v>
      </c>
      <c r="G1740" s="14" t="s">
        <v>51</v>
      </c>
      <c r="H1740" s="14" t="s">
        <v>52</v>
      </c>
    </row>
    <row collapsed="false" customFormat="false" customHeight="true" hidden="false" ht="27" outlineLevel="0" r="1741">
      <c r="A1741" s="18" t="s">
        <v>3369</v>
      </c>
      <c r="B1741" s="19"/>
      <c r="C1741" s="19"/>
      <c r="D1741" s="19"/>
      <c r="E1741" s="19"/>
      <c r="F1741" s="19"/>
      <c r="G1741" s="19"/>
      <c r="H1741" s="19"/>
    </row>
    <row collapsed="false" customFormat="false" customHeight="true" hidden="false" ht="27" outlineLevel="0" r="1742">
      <c r="A1742" s="24" t="s">
        <v>543</v>
      </c>
      <c r="B1742" s="25"/>
      <c r="C1742" s="25"/>
      <c r="D1742" s="25"/>
      <c r="E1742" s="25"/>
      <c r="F1742" s="25"/>
      <c r="G1742" s="25"/>
      <c r="H1742" s="25"/>
    </row>
    <row collapsed="false" customFormat="false" customHeight="true" hidden="false" ht="27" outlineLevel="0" r="1743">
      <c r="A1743" s="13" t="s">
        <v>3370</v>
      </c>
      <c r="B1743" s="14" t="s">
        <v>3371</v>
      </c>
      <c r="D1743" s="20"/>
      <c r="E1743" s="22" t="s">
        <v>60</v>
      </c>
      <c r="F1743" s="14" t="s">
        <v>50</v>
      </c>
      <c r="H1743" s="14" t="s">
        <v>52</v>
      </c>
    </row>
    <row collapsed="false" customFormat="false" customHeight="true" hidden="false" ht="27" outlineLevel="0" r="1744">
      <c r="A1744" s="13" t="s">
        <v>3372</v>
      </c>
      <c r="B1744" s="14" t="s">
        <v>3373</v>
      </c>
      <c r="D1744" s="20"/>
      <c r="E1744" s="21" t="s">
        <v>57</v>
      </c>
      <c r="F1744" s="14" t="s">
        <v>50</v>
      </c>
      <c r="H1744" s="14" t="s">
        <v>52</v>
      </c>
    </row>
    <row collapsed="false" customFormat="false" customHeight="true" hidden="false" ht="27" outlineLevel="0" r="1745">
      <c r="A1745" s="13" t="s">
        <v>3374</v>
      </c>
      <c r="B1745" s="14" t="s">
        <v>3375</v>
      </c>
      <c r="D1745" s="20"/>
      <c r="E1745" s="22" t="s">
        <v>60</v>
      </c>
      <c r="F1745" s="14" t="s">
        <v>50</v>
      </c>
    </row>
    <row collapsed="false" customFormat="false" customHeight="true" hidden="false" ht="27" outlineLevel="0" r="1746">
      <c r="A1746" s="13" t="s">
        <v>3376</v>
      </c>
      <c r="B1746" s="14" t="s">
        <v>3377</v>
      </c>
      <c r="D1746" s="20"/>
      <c r="E1746" s="21" t="s">
        <v>57</v>
      </c>
      <c r="F1746" s="14" t="s">
        <v>50</v>
      </c>
    </row>
    <row collapsed="false" customFormat="false" customHeight="true" hidden="false" ht="27" outlineLevel="0" r="1747">
      <c r="A1747" s="13" t="s">
        <v>127</v>
      </c>
      <c r="B1747" s="14" t="s">
        <v>128</v>
      </c>
      <c r="D1747" s="20"/>
      <c r="E1747" s="21" t="s">
        <v>57</v>
      </c>
      <c r="F1747" s="14" t="s">
        <v>50</v>
      </c>
      <c r="G1747" s="14" t="s">
        <v>51</v>
      </c>
      <c r="H1747" s="14" t="s">
        <v>52</v>
      </c>
    </row>
    <row collapsed="false" customFormat="false" customHeight="true" hidden="false" ht="27" outlineLevel="0" r="1748">
      <c r="A1748" s="13" t="s">
        <v>3378</v>
      </c>
      <c r="B1748" s="14" t="s">
        <v>3379</v>
      </c>
      <c r="D1748" s="20"/>
      <c r="E1748" s="22" t="s">
        <v>60</v>
      </c>
      <c r="F1748" s="14" t="s">
        <v>50</v>
      </c>
      <c r="H1748" s="14" t="s">
        <v>52</v>
      </c>
    </row>
    <row collapsed="false" customFormat="false" customHeight="true" hidden="false" ht="27" outlineLevel="0" r="1749">
      <c r="A1749" s="13" t="s">
        <v>732</v>
      </c>
      <c r="B1749" s="14" t="s">
        <v>731</v>
      </c>
      <c r="D1749" s="20"/>
      <c r="E1749" s="22" t="s">
        <v>60</v>
      </c>
      <c r="F1749" s="14" t="s">
        <v>50</v>
      </c>
    </row>
    <row collapsed="false" customFormat="false" customHeight="true" hidden="false" ht="27" outlineLevel="0" r="1750">
      <c r="A1750" s="13" t="s">
        <v>730</v>
      </c>
      <c r="B1750" s="14" t="s">
        <v>731</v>
      </c>
      <c r="D1750" s="20"/>
      <c r="E1750" s="22" t="s">
        <v>60</v>
      </c>
      <c r="F1750" s="14" t="s">
        <v>50</v>
      </c>
    </row>
    <row collapsed="false" customFormat="false" customHeight="true" hidden="false" ht="27" outlineLevel="0" r="1751">
      <c r="A1751" s="13" t="s">
        <v>742</v>
      </c>
      <c r="B1751" s="14" t="s">
        <v>743</v>
      </c>
      <c r="D1751" s="20"/>
      <c r="E1751" s="22" t="s">
        <v>60</v>
      </c>
      <c r="F1751" s="14" t="s">
        <v>50</v>
      </c>
      <c r="H1751" s="14" t="s">
        <v>52</v>
      </c>
    </row>
    <row collapsed="false" customFormat="false" customHeight="true" hidden="false" ht="27" outlineLevel="0" r="1752">
      <c r="A1752" s="13" t="s">
        <v>3380</v>
      </c>
      <c r="B1752" s="14" t="s">
        <v>3381</v>
      </c>
      <c r="D1752" s="20"/>
      <c r="E1752" s="21" t="s">
        <v>57</v>
      </c>
      <c r="F1752" s="14" t="s">
        <v>50</v>
      </c>
    </row>
    <row collapsed="false" customFormat="false" customHeight="true" hidden="false" ht="27" outlineLevel="0" r="1753">
      <c r="A1753" s="24" t="s">
        <v>3382</v>
      </c>
      <c r="B1753" s="25"/>
      <c r="C1753" s="25"/>
      <c r="D1753" s="25"/>
      <c r="E1753" s="25"/>
      <c r="F1753" s="25"/>
      <c r="G1753" s="25"/>
      <c r="H1753" s="25"/>
    </row>
    <row collapsed="false" customFormat="false" customHeight="true" hidden="false" ht="27" outlineLevel="0" r="1754">
      <c r="A1754" s="13" t="s">
        <v>3383</v>
      </c>
      <c r="B1754" s="14" t="s">
        <v>3384</v>
      </c>
      <c r="D1754" s="20"/>
      <c r="E1754" s="22" t="s">
        <v>60</v>
      </c>
      <c r="F1754" s="14" t="s">
        <v>50</v>
      </c>
    </row>
    <row collapsed="false" customFormat="false" customHeight="true" hidden="false" ht="27" outlineLevel="0" r="1755">
      <c r="A1755" s="13" t="s">
        <v>2019</v>
      </c>
      <c r="B1755" s="14" t="s">
        <v>2020</v>
      </c>
      <c r="D1755" s="20"/>
      <c r="E1755" s="21" t="s">
        <v>57</v>
      </c>
      <c r="F1755" s="14" t="s">
        <v>50</v>
      </c>
      <c r="H1755" s="14" t="s">
        <v>52</v>
      </c>
    </row>
    <row collapsed="false" customFormat="false" customHeight="true" hidden="false" ht="27" outlineLevel="0" r="1756">
      <c r="A1756" s="13" t="s">
        <v>3385</v>
      </c>
      <c r="B1756" s="14" t="s">
        <v>3386</v>
      </c>
      <c r="D1756" s="20"/>
      <c r="E1756" s="22" t="s">
        <v>60</v>
      </c>
      <c r="F1756" s="14" t="s">
        <v>50</v>
      </c>
    </row>
    <row collapsed="false" customFormat="false" customHeight="true" hidden="false" ht="27" outlineLevel="0" r="1757">
      <c r="A1757" s="13" t="s">
        <v>3387</v>
      </c>
      <c r="B1757" s="14" t="s">
        <v>3388</v>
      </c>
      <c r="D1757" s="20"/>
      <c r="E1757" s="22" t="s">
        <v>60</v>
      </c>
      <c r="F1757" s="14" t="s">
        <v>50</v>
      </c>
      <c r="H1757" s="14" t="s">
        <v>52</v>
      </c>
    </row>
    <row collapsed="false" customFormat="false" customHeight="true" hidden="false" ht="27" outlineLevel="0" r="1758">
      <c r="A1758" s="13" t="s">
        <v>3389</v>
      </c>
      <c r="B1758" s="14" t="s">
        <v>3390</v>
      </c>
      <c r="D1758" s="20"/>
      <c r="E1758" s="22" t="s">
        <v>60</v>
      </c>
      <c r="F1758" s="14" t="s">
        <v>50</v>
      </c>
      <c r="H1758" s="14" t="s">
        <v>52</v>
      </c>
    </row>
    <row collapsed="false" customFormat="false" customHeight="true" hidden="false" ht="27" outlineLevel="0" r="1759">
      <c r="A1759" s="13" t="s">
        <v>3391</v>
      </c>
      <c r="B1759" s="14" t="s">
        <v>3392</v>
      </c>
      <c r="D1759" s="20"/>
      <c r="E1759" s="22" t="s">
        <v>60</v>
      </c>
      <c r="F1759" s="14" t="s">
        <v>50</v>
      </c>
      <c r="H1759" s="14" t="s">
        <v>52</v>
      </c>
    </row>
    <row collapsed="false" customFormat="false" customHeight="true" hidden="false" ht="27" outlineLevel="0" r="1760">
      <c r="A1760" s="13" t="s">
        <v>3393</v>
      </c>
      <c r="B1760" s="14" t="s">
        <v>3394</v>
      </c>
      <c r="D1760" s="20"/>
      <c r="E1760" s="22" t="s">
        <v>60</v>
      </c>
      <c r="F1760" s="14" t="s">
        <v>50</v>
      </c>
      <c r="H1760" s="14" t="s">
        <v>52</v>
      </c>
    </row>
    <row collapsed="false" customFormat="false" customHeight="true" hidden="false" ht="27" outlineLevel="0" r="1761">
      <c r="A1761" s="13" t="s">
        <v>3395</v>
      </c>
      <c r="B1761" s="14" t="s">
        <v>3396</v>
      </c>
      <c r="D1761" s="20"/>
      <c r="E1761" s="22" t="s">
        <v>60</v>
      </c>
      <c r="F1761" s="14" t="s">
        <v>50</v>
      </c>
      <c r="H1761" s="14" t="s">
        <v>52</v>
      </c>
    </row>
    <row collapsed="false" customFormat="false" customHeight="true" hidden="false" ht="27" outlineLevel="0" r="1762">
      <c r="A1762" s="13" t="s">
        <v>3397</v>
      </c>
      <c r="B1762" s="14" t="s">
        <v>3398</v>
      </c>
      <c r="D1762" s="20"/>
      <c r="E1762" s="22" t="s">
        <v>60</v>
      </c>
      <c r="F1762" s="14" t="s">
        <v>50</v>
      </c>
      <c r="H1762" s="14" t="s">
        <v>52</v>
      </c>
    </row>
    <row collapsed="false" customFormat="false" customHeight="true" hidden="false" ht="27" outlineLevel="0" r="1763">
      <c r="A1763" s="13" t="s">
        <v>3399</v>
      </c>
      <c r="B1763" s="14" t="s">
        <v>3400</v>
      </c>
      <c r="D1763" s="20"/>
      <c r="E1763" s="22" t="s">
        <v>60</v>
      </c>
      <c r="F1763" s="14" t="s">
        <v>50</v>
      </c>
      <c r="H1763" s="14" t="s">
        <v>52</v>
      </c>
    </row>
    <row collapsed="false" customFormat="false" customHeight="true" hidden="false" ht="27" outlineLevel="0" r="1764">
      <c r="A1764" s="13" t="s">
        <v>3401</v>
      </c>
      <c r="B1764" s="14" t="s">
        <v>3402</v>
      </c>
      <c r="D1764" s="20"/>
      <c r="E1764" s="22" t="s">
        <v>60</v>
      </c>
      <c r="F1764" s="14" t="s">
        <v>50</v>
      </c>
      <c r="H1764" s="14" t="s">
        <v>52</v>
      </c>
    </row>
    <row collapsed="false" customFormat="false" customHeight="true" hidden="false" ht="27" outlineLevel="0" r="1765">
      <c r="A1765" s="13" t="s">
        <v>3403</v>
      </c>
      <c r="B1765" s="14" t="s">
        <v>3404</v>
      </c>
      <c r="D1765" s="20"/>
      <c r="E1765" s="22" t="s">
        <v>60</v>
      </c>
      <c r="F1765" s="14" t="s">
        <v>50</v>
      </c>
      <c r="H1765" s="14" t="s">
        <v>52</v>
      </c>
    </row>
    <row collapsed="false" customFormat="false" customHeight="true" hidden="false" ht="27" outlineLevel="0" r="1766">
      <c r="A1766" s="13" t="s">
        <v>934</v>
      </c>
      <c r="B1766" s="14" t="s">
        <v>935</v>
      </c>
      <c r="D1766" s="20"/>
      <c r="E1766" s="22" t="s">
        <v>60</v>
      </c>
      <c r="F1766" s="14" t="s">
        <v>50</v>
      </c>
    </row>
    <row collapsed="false" customFormat="false" customHeight="true" hidden="false" ht="27" outlineLevel="0" r="1767">
      <c r="A1767" s="13" t="s">
        <v>934</v>
      </c>
      <c r="B1767" s="14" t="s">
        <v>935</v>
      </c>
      <c r="D1767" s="20"/>
      <c r="E1767" s="22" t="s">
        <v>60</v>
      </c>
      <c r="F1767" s="14" t="s">
        <v>50</v>
      </c>
    </row>
    <row collapsed="false" customFormat="false" customHeight="true" hidden="false" ht="27" outlineLevel="0" r="1768">
      <c r="A1768" s="13" t="s">
        <v>3405</v>
      </c>
      <c r="B1768" s="14" t="s">
        <v>3406</v>
      </c>
      <c r="D1768" s="20"/>
      <c r="E1768" s="22" t="s">
        <v>60</v>
      </c>
      <c r="F1768" s="14" t="s">
        <v>50</v>
      </c>
      <c r="H1768" s="14" t="s">
        <v>52</v>
      </c>
    </row>
    <row collapsed="false" customFormat="false" customHeight="true" hidden="false" ht="27" outlineLevel="0" r="1769">
      <c r="A1769" s="13" t="s">
        <v>3407</v>
      </c>
      <c r="B1769" s="14" t="s">
        <v>3408</v>
      </c>
      <c r="D1769" s="20"/>
      <c r="E1769" s="22" t="s">
        <v>60</v>
      </c>
      <c r="F1769" s="14" t="s">
        <v>50</v>
      </c>
      <c r="H1769" s="14" t="s">
        <v>52</v>
      </c>
    </row>
    <row collapsed="false" customFormat="false" customHeight="true" hidden="false" ht="27" outlineLevel="0" r="1770">
      <c r="A1770" s="13" t="s">
        <v>3409</v>
      </c>
      <c r="B1770" s="14" t="s">
        <v>3410</v>
      </c>
      <c r="D1770" s="20"/>
      <c r="E1770" s="21" t="s">
        <v>57</v>
      </c>
      <c r="F1770" s="14" t="s">
        <v>50</v>
      </c>
      <c r="H1770" s="14" t="s">
        <v>52</v>
      </c>
    </row>
    <row collapsed="false" customFormat="false" customHeight="true" hidden="false" ht="27" outlineLevel="0" r="1771">
      <c r="A1771" s="13" t="s">
        <v>3411</v>
      </c>
      <c r="B1771" s="14" t="s">
        <v>3412</v>
      </c>
      <c r="D1771" s="20"/>
      <c r="E1771" s="22" t="s">
        <v>60</v>
      </c>
      <c r="F1771" s="14" t="s">
        <v>50</v>
      </c>
      <c r="H1771" s="14" t="s">
        <v>52</v>
      </c>
    </row>
    <row collapsed="false" customFormat="false" customHeight="true" hidden="false" ht="27" outlineLevel="0" r="1772">
      <c r="A1772" s="13" t="s">
        <v>3413</v>
      </c>
      <c r="B1772" s="14" t="s">
        <v>3414</v>
      </c>
      <c r="D1772" s="20"/>
      <c r="E1772" s="22" t="s">
        <v>60</v>
      </c>
      <c r="F1772" s="14" t="s">
        <v>50</v>
      </c>
      <c r="H1772" s="14" t="s">
        <v>52</v>
      </c>
    </row>
    <row collapsed="false" customFormat="false" customHeight="true" hidden="false" ht="27" outlineLevel="0" r="1773">
      <c r="A1773" s="13" t="s">
        <v>3415</v>
      </c>
      <c r="B1773" s="14" t="s">
        <v>3416</v>
      </c>
      <c r="D1773" s="20"/>
      <c r="E1773" s="22" t="s">
        <v>60</v>
      </c>
      <c r="F1773" s="14" t="s">
        <v>50</v>
      </c>
      <c r="H1773" s="14" t="s">
        <v>52</v>
      </c>
    </row>
    <row collapsed="false" customFormat="false" customHeight="true" hidden="false" ht="27" outlineLevel="0" r="1774">
      <c r="A1774" s="13" t="s">
        <v>3417</v>
      </c>
      <c r="B1774" s="14" t="s">
        <v>3418</v>
      </c>
      <c r="D1774" s="20"/>
      <c r="E1774" s="22" t="s">
        <v>60</v>
      </c>
      <c r="F1774" s="14" t="s">
        <v>50</v>
      </c>
      <c r="H1774" s="14" t="s">
        <v>52</v>
      </c>
    </row>
    <row collapsed="false" customFormat="false" customHeight="true" hidden="false" ht="27" outlineLevel="0" r="1775">
      <c r="A1775" s="13" t="s">
        <v>2021</v>
      </c>
      <c r="B1775" s="14" t="s">
        <v>2022</v>
      </c>
      <c r="D1775" s="20"/>
      <c r="E1775" s="23" t="s">
        <v>113</v>
      </c>
      <c r="F1775" s="14" t="s">
        <v>50</v>
      </c>
    </row>
    <row collapsed="false" customFormat="false" customHeight="true" hidden="false" ht="27" outlineLevel="0" r="1776">
      <c r="A1776" s="13" t="s">
        <v>3419</v>
      </c>
      <c r="B1776" s="14" t="s">
        <v>3420</v>
      </c>
      <c r="D1776" s="20"/>
      <c r="E1776" s="22" t="s">
        <v>60</v>
      </c>
      <c r="F1776" s="14" t="s">
        <v>50</v>
      </c>
    </row>
    <row collapsed="false" customFormat="false" customHeight="true" hidden="false" ht="27" outlineLevel="0" r="1777">
      <c r="A1777" s="13" t="s">
        <v>3421</v>
      </c>
      <c r="B1777" s="14" t="s">
        <v>3422</v>
      </c>
      <c r="D1777" s="20"/>
      <c r="E1777" s="22" t="s">
        <v>60</v>
      </c>
      <c r="F1777" s="14" t="s">
        <v>50</v>
      </c>
      <c r="H1777" s="14" t="s">
        <v>52</v>
      </c>
    </row>
    <row collapsed="false" customFormat="false" customHeight="true" hidden="false" ht="27" outlineLevel="0" r="1778">
      <c r="A1778" s="13" t="s">
        <v>3423</v>
      </c>
      <c r="B1778" s="14" t="s">
        <v>3424</v>
      </c>
      <c r="D1778" s="20"/>
      <c r="E1778" s="22" t="s">
        <v>60</v>
      </c>
      <c r="F1778" s="14" t="s">
        <v>50</v>
      </c>
      <c r="H1778" s="14" t="s">
        <v>52</v>
      </c>
    </row>
    <row collapsed="false" customFormat="false" customHeight="true" hidden="false" ht="27" outlineLevel="0" r="1779">
      <c r="A1779" s="13" t="s">
        <v>3425</v>
      </c>
      <c r="B1779" s="14" t="s">
        <v>3426</v>
      </c>
      <c r="D1779" s="20"/>
      <c r="E1779" s="22" t="s">
        <v>60</v>
      </c>
      <c r="F1779" s="14" t="s">
        <v>50</v>
      </c>
      <c r="H1779" s="14" t="s">
        <v>52</v>
      </c>
    </row>
    <row collapsed="false" customFormat="false" customHeight="true" hidden="false" ht="27" outlineLevel="0" r="1780">
      <c r="A1780" s="13" t="s">
        <v>3427</v>
      </c>
      <c r="B1780" s="14" t="s">
        <v>3428</v>
      </c>
      <c r="D1780" s="20"/>
      <c r="E1780" s="22" t="s">
        <v>60</v>
      </c>
      <c r="F1780" s="14" t="s">
        <v>50</v>
      </c>
      <c r="H1780" s="14" t="s">
        <v>52</v>
      </c>
    </row>
    <row collapsed="false" customFormat="false" customHeight="true" hidden="false" ht="27" outlineLevel="0" r="1781">
      <c r="A1781" s="13" t="s">
        <v>3429</v>
      </c>
      <c r="B1781" s="14" t="s">
        <v>3430</v>
      </c>
      <c r="D1781" s="20"/>
      <c r="E1781" s="22" t="s">
        <v>60</v>
      </c>
      <c r="F1781" s="14" t="s">
        <v>50</v>
      </c>
      <c r="H1781" s="14" t="s">
        <v>52</v>
      </c>
    </row>
    <row collapsed="false" customFormat="false" customHeight="true" hidden="false" ht="27" outlineLevel="0" r="1782">
      <c r="A1782" s="13" t="s">
        <v>3431</v>
      </c>
      <c r="B1782" s="14" t="s">
        <v>3432</v>
      </c>
      <c r="D1782" s="20"/>
      <c r="E1782" s="22" t="s">
        <v>60</v>
      </c>
      <c r="F1782" s="14" t="s">
        <v>50</v>
      </c>
      <c r="H1782" s="14" t="s">
        <v>52</v>
      </c>
    </row>
    <row collapsed="false" customFormat="false" customHeight="true" hidden="false" ht="27" outlineLevel="0" r="1783">
      <c r="A1783" s="13" t="s">
        <v>3433</v>
      </c>
      <c r="B1783" s="14" t="s">
        <v>3434</v>
      </c>
      <c r="D1783" s="20"/>
      <c r="E1783" s="22" t="s">
        <v>60</v>
      </c>
      <c r="F1783" s="14" t="s">
        <v>50</v>
      </c>
      <c r="H1783" s="14" t="s">
        <v>52</v>
      </c>
    </row>
    <row collapsed="false" customFormat="false" customHeight="true" hidden="false" ht="27" outlineLevel="0" r="1784">
      <c r="A1784" s="13" t="s">
        <v>3435</v>
      </c>
      <c r="B1784" s="14" t="s">
        <v>3436</v>
      </c>
      <c r="D1784" s="20"/>
      <c r="E1784" s="22" t="s">
        <v>60</v>
      </c>
      <c r="F1784" s="14" t="s">
        <v>50</v>
      </c>
      <c r="H1784" s="14" t="s">
        <v>52</v>
      </c>
    </row>
    <row collapsed="false" customFormat="false" customHeight="true" hidden="false" ht="27" outlineLevel="0" r="1785">
      <c r="A1785" s="13" t="s">
        <v>3437</v>
      </c>
      <c r="B1785" s="14" t="s">
        <v>3438</v>
      </c>
      <c r="D1785" s="20"/>
      <c r="E1785" s="22" t="s">
        <v>60</v>
      </c>
      <c r="F1785" s="14" t="s">
        <v>50</v>
      </c>
      <c r="H1785" s="14" t="s">
        <v>52</v>
      </c>
    </row>
    <row collapsed="false" customFormat="false" customHeight="true" hidden="false" ht="27" outlineLevel="0" r="1786">
      <c r="A1786" s="13" t="s">
        <v>3439</v>
      </c>
      <c r="B1786" s="14" t="s">
        <v>3440</v>
      </c>
      <c r="D1786" s="20"/>
      <c r="E1786" s="22" t="s">
        <v>60</v>
      </c>
      <c r="F1786" s="14" t="s">
        <v>50</v>
      </c>
      <c r="H1786" s="14" t="s">
        <v>52</v>
      </c>
    </row>
    <row collapsed="false" customFormat="false" customHeight="true" hidden="false" ht="27" outlineLevel="0" r="1787">
      <c r="A1787" s="13" t="s">
        <v>3441</v>
      </c>
      <c r="B1787" s="14" t="s">
        <v>3442</v>
      </c>
      <c r="D1787" s="20"/>
      <c r="E1787" s="22" t="s">
        <v>60</v>
      </c>
      <c r="F1787" s="14" t="s">
        <v>50</v>
      </c>
      <c r="H1787" s="14" t="s">
        <v>52</v>
      </c>
    </row>
    <row collapsed="false" customFormat="false" customHeight="true" hidden="false" ht="27" outlineLevel="0" r="1788">
      <c r="A1788" s="13" t="s">
        <v>3443</v>
      </c>
      <c r="B1788" s="14" t="s">
        <v>3444</v>
      </c>
      <c r="D1788" s="20"/>
      <c r="E1788" s="22" t="s">
        <v>60</v>
      </c>
      <c r="F1788" s="14" t="s">
        <v>50</v>
      </c>
      <c r="H1788" s="14" t="s">
        <v>52</v>
      </c>
    </row>
    <row collapsed="false" customFormat="false" customHeight="true" hidden="false" ht="27" outlineLevel="0" r="1789">
      <c r="A1789" s="13" t="s">
        <v>3445</v>
      </c>
      <c r="B1789" s="14" t="s">
        <v>3446</v>
      </c>
      <c r="D1789" s="20"/>
      <c r="E1789" s="22" t="s">
        <v>60</v>
      </c>
      <c r="F1789" s="14" t="s">
        <v>50</v>
      </c>
      <c r="H1789" s="14" t="s">
        <v>52</v>
      </c>
    </row>
    <row collapsed="false" customFormat="false" customHeight="true" hidden="false" ht="27" outlineLevel="0" r="1790">
      <c r="A1790" s="24" t="s">
        <v>3447</v>
      </c>
      <c r="B1790" s="25"/>
      <c r="C1790" s="25"/>
      <c r="D1790" s="25"/>
      <c r="E1790" s="25"/>
      <c r="F1790" s="25"/>
      <c r="G1790" s="25"/>
      <c r="H1790" s="25"/>
    </row>
    <row collapsed="false" customFormat="false" customHeight="true" hidden="false" ht="27" outlineLevel="0" r="1791">
      <c r="A1791" s="13" t="s">
        <v>2582</v>
      </c>
      <c r="B1791" s="14" t="s">
        <v>2583</v>
      </c>
      <c r="D1791" s="20"/>
      <c r="E1791" s="22" t="s">
        <v>60</v>
      </c>
      <c r="F1791" s="14" t="s">
        <v>50</v>
      </c>
    </row>
    <row collapsed="false" customFormat="false" customHeight="true" hidden="false" ht="27" outlineLevel="0" r="1792">
      <c r="A1792" s="13" t="s">
        <v>2014</v>
      </c>
      <c r="B1792" s="14" t="s">
        <v>2015</v>
      </c>
      <c r="D1792" s="20"/>
      <c r="E1792" s="22" t="s">
        <v>60</v>
      </c>
      <c r="F1792" s="14" t="s">
        <v>50</v>
      </c>
    </row>
    <row collapsed="false" customFormat="false" customHeight="true" hidden="false" ht="27" outlineLevel="0" r="1793">
      <c r="A1793" s="13" t="s">
        <v>2017</v>
      </c>
      <c r="B1793" s="14" t="s">
        <v>2018</v>
      </c>
      <c r="D1793" s="20"/>
      <c r="E1793" s="22" t="s">
        <v>60</v>
      </c>
      <c r="F1793" s="14" t="s">
        <v>50</v>
      </c>
      <c r="H1793" s="14" t="s">
        <v>52</v>
      </c>
    </row>
    <row collapsed="false" customFormat="false" customHeight="true" hidden="false" ht="27" outlineLevel="0" r="1794">
      <c r="A1794" s="13" t="s">
        <v>3448</v>
      </c>
      <c r="B1794" s="14" t="s">
        <v>3449</v>
      </c>
      <c r="D1794" s="20"/>
      <c r="E1794" s="22" t="s">
        <v>60</v>
      </c>
      <c r="F1794" s="14" t="s">
        <v>50</v>
      </c>
    </row>
    <row collapsed="false" customFormat="false" customHeight="true" hidden="false" ht="27" outlineLevel="0" r="1795">
      <c r="A1795" s="13" t="s">
        <v>3450</v>
      </c>
      <c r="B1795" s="14" t="s">
        <v>3451</v>
      </c>
      <c r="D1795" s="20" t="s">
        <v>3452</v>
      </c>
      <c r="E1795" s="22" t="s">
        <v>60</v>
      </c>
      <c r="F1795" s="14" t="s">
        <v>50</v>
      </c>
    </row>
    <row collapsed="false" customFormat="false" customHeight="true" hidden="false" ht="27" outlineLevel="0" r="1796">
      <c r="A1796" s="13" t="s">
        <v>3453</v>
      </c>
      <c r="B1796" s="14" t="s">
        <v>3454</v>
      </c>
      <c r="D1796" s="20" t="s">
        <v>3452</v>
      </c>
      <c r="E1796" s="22" t="s">
        <v>60</v>
      </c>
      <c r="F1796" s="14" t="s">
        <v>50</v>
      </c>
    </row>
    <row collapsed="false" customFormat="false" customHeight="true" hidden="false" ht="27" outlineLevel="0" r="1797">
      <c r="A1797" s="13" t="s">
        <v>3016</v>
      </c>
      <c r="B1797" s="14" t="s">
        <v>3017</v>
      </c>
      <c r="D1797" s="20"/>
      <c r="E1797" s="22" t="s">
        <v>60</v>
      </c>
      <c r="F1797" s="14" t="s">
        <v>50</v>
      </c>
      <c r="H1797" s="14" t="s">
        <v>52</v>
      </c>
    </row>
    <row collapsed="false" customFormat="false" customHeight="true" hidden="false" ht="27" outlineLevel="0" r="1798">
      <c r="A1798" s="13" t="s">
        <v>3455</v>
      </c>
      <c r="B1798" s="14" t="s">
        <v>3456</v>
      </c>
      <c r="D1798" s="20"/>
      <c r="E1798" s="22" t="s">
        <v>60</v>
      </c>
      <c r="F1798" s="14" t="s">
        <v>50</v>
      </c>
    </row>
    <row collapsed="false" customFormat="false" customHeight="true" hidden="false" ht="27" outlineLevel="0" r="1799">
      <c r="A1799" s="13" t="s">
        <v>3457</v>
      </c>
      <c r="B1799" s="14" t="s">
        <v>3458</v>
      </c>
      <c r="D1799" s="20"/>
      <c r="E1799" s="22" t="s">
        <v>60</v>
      </c>
      <c r="F1799" s="14" t="s">
        <v>50</v>
      </c>
    </row>
    <row collapsed="false" customFormat="false" customHeight="true" hidden="false" ht="27" outlineLevel="0" r="1800">
      <c r="A1800" s="13" t="s">
        <v>3459</v>
      </c>
      <c r="B1800" s="14" t="s">
        <v>3460</v>
      </c>
      <c r="D1800" s="20"/>
      <c r="E1800" s="22" t="s">
        <v>60</v>
      </c>
      <c r="F1800" s="14" t="s">
        <v>50</v>
      </c>
    </row>
    <row collapsed="false" customFormat="false" customHeight="true" hidden="false" ht="27" outlineLevel="0" r="1801">
      <c r="A1801" s="13" t="s">
        <v>3461</v>
      </c>
      <c r="B1801" s="14" t="s">
        <v>3462</v>
      </c>
      <c r="D1801" s="20"/>
      <c r="E1801" s="22" t="s">
        <v>60</v>
      </c>
      <c r="F1801" s="14" t="s">
        <v>50</v>
      </c>
    </row>
    <row collapsed="false" customFormat="false" customHeight="true" hidden="false" ht="27" outlineLevel="0" r="1802">
      <c r="A1802" s="13" t="s">
        <v>3463</v>
      </c>
      <c r="B1802" s="14" t="s">
        <v>3464</v>
      </c>
      <c r="D1802" s="20"/>
      <c r="E1802" s="22" t="s">
        <v>60</v>
      </c>
      <c r="F1802" s="14" t="s">
        <v>50</v>
      </c>
    </row>
    <row collapsed="false" customFormat="false" customHeight="true" hidden="false" ht="27" outlineLevel="0" r="1803">
      <c r="A1803" s="13" t="s">
        <v>3465</v>
      </c>
      <c r="B1803" s="14" t="s">
        <v>3466</v>
      </c>
      <c r="D1803" s="20"/>
      <c r="E1803" s="22" t="s">
        <v>60</v>
      </c>
      <c r="F1803" s="14" t="s">
        <v>50</v>
      </c>
    </row>
    <row collapsed="false" customFormat="false" customHeight="true" hidden="false" ht="27" outlineLevel="0" r="1804">
      <c r="A1804" s="13" t="s">
        <v>3467</v>
      </c>
      <c r="B1804" s="14" t="s">
        <v>3468</v>
      </c>
      <c r="D1804" s="20"/>
      <c r="E1804" s="22" t="s">
        <v>60</v>
      </c>
      <c r="F1804" s="14" t="s">
        <v>50</v>
      </c>
    </row>
    <row collapsed="false" customFormat="false" customHeight="true" hidden="false" ht="27" outlineLevel="0" r="1805">
      <c r="A1805" s="13" t="s">
        <v>3469</v>
      </c>
      <c r="B1805" s="14" t="s">
        <v>3470</v>
      </c>
      <c r="D1805" s="20"/>
      <c r="E1805" s="22" t="s">
        <v>60</v>
      </c>
      <c r="F1805" s="14" t="s">
        <v>50</v>
      </c>
    </row>
    <row collapsed="false" customFormat="false" customHeight="true" hidden="false" ht="27" outlineLevel="0" r="1806">
      <c r="A1806" s="13" t="s">
        <v>3471</v>
      </c>
      <c r="B1806" s="14" t="s">
        <v>3472</v>
      </c>
      <c r="D1806" s="20"/>
      <c r="E1806" s="22" t="s">
        <v>60</v>
      </c>
      <c r="F1806" s="14" t="s">
        <v>50</v>
      </c>
    </row>
    <row collapsed="false" customFormat="false" customHeight="true" hidden="false" ht="27" outlineLevel="0" r="1807">
      <c r="A1807" s="13" t="s">
        <v>3473</v>
      </c>
      <c r="B1807" s="14" t="s">
        <v>3474</v>
      </c>
      <c r="D1807" s="20"/>
      <c r="E1807" s="21" t="s">
        <v>57</v>
      </c>
      <c r="F1807" s="14" t="s">
        <v>50</v>
      </c>
      <c r="H1807" s="14" t="s">
        <v>52</v>
      </c>
    </row>
    <row collapsed="false" customFormat="false" customHeight="true" hidden="false" ht="27" outlineLevel="0" r="1808">
      <c r="A1808" s="13" t="s">
        <v>3475</v>
      </c>
      <c r="B1808" s="14" t="s">
        <v>3476</v>
      </c>
      <c r="D1808" s="20"/>
      <c r="E1808" s="22" t="s">
        <v>60</v>
      </c>
      <c r="F1808" s="14" t="s">
        <v>50</v>
      </c>
      <c r="H1808" s="14" t="s">
        <v>52</v>
      </c>
    </row>
    <row collapsed="false" customFormat="false" customHeight="true" hidden="false" ht="27" outlineLevel="0" r="1809">
      <c r="A1809" s="13" t="s">
        <v>3477</v>
      </c>
      <c r="B1809" s="14" t="s">
        <v>3478</v>
      </c>
      <c r="D1809" s="20"/>
      <c r="E1809" s="22" t="s">
        <v>60</v>
      </c>
      <c r="F1809" s="14" t="s">
        <v>50</v>
      </c>
      <c r="H1809" s="14" t="s">
        <v>52</v>
      </c>
    </row>
    <row collapsed="false" customFormat="false" customHeight="true" hidden="false" ht="27" outlineLevel="0" r="1810">
      <c r="A1810" s="13" t="s">
        <v>3479</v>
      </c>
      <c r="B1810" s="14" t="s">
        <v>3480</v>
      </c>
      <c r="D1810" s="20"/>
      <c r="E1810" s="22" t="s">
        <v>60</v>
      </c>
      <c r="F1810" s="14" t="s">
        <v>50</v>
      </c>
      <c r="H1810" s="14" t="s">
        <v>52</v>
      </c>
    </row>
    <row collapsed="false" customFormat="false" customHeight="true" hidden="false" ht="27" outlineLevel="0" r="1811">
      <c r="A1811" s="13" t="s">
        <v>3481</v>
      </c>
      <c r="B1811" s="14" t="s">
        <v>3482</v>
      </c>
      <c r="D1811" s="20"/>
      <c r="E1811" s="22" t="s">
        <v>60</v>
      </c>
      <c r="F1811" s="14" t="s">
        <v>50</v>
      </c>
      <c r="H1811" s="14" t="s">
        <v>52</v>
      </c>
    </row>
    <row collapsed="false" customFormat="false" customHeight="true" hidden="false" ht="27" outlineLevel="0" r="1812">
      <c r="A1812" s="13" t="s">
        <v>3483</v>
      </c>
      <c r="B1812" s="14" t="s">
        <v>3484</v>
      </c>
      <c r="D1812" s="20"/>
      <c r="E1812" s="22" t="s">
        <v>60</v>
      </c>
      <c r="F1812" s="14" t="s">
        <v>50</v>
      </c>
      <c r="H1812" s="14" t="s">
        <v>52</v>
      </c>
    </row>
    <row collapsed="false" customFormat="false" customHeight="true" hidden="false" ht="27" outlineLevel="0" r="1813">
      <c r="A1813" s="13" t="s">
        <v>3485</v>
      </c>
      <c r="B1813" s="14" t="s">
        <v>3486</v>
      </c>
      <c r="D1813" s="20"/>
      <c r="E1813" s="22" t="s">
        <v>60</v>
      </c>
      <c r="F1813" s="14" t="s">
        <v>50</v>
      </c>
      <c r="H1813" s="14" t="s">
        <v>52</v>
      </c>
    </row>
    <row collapsed="false" customFormat="false" customHeight="true" hidden="false" ht="27" outlineLevel="0" r="1814">
      <c r="A1814" s="13" t="s">
        <v>3487</v>
      </c>
      <c r="B1814" s="14" t="s">
        <v>3488</v>
      </c>
      <c r="D1814" s="20"/>
      <c r="E1814" s="22" t="s">
        <v>60</v>
      </c>
      <c r="F1814" s="14" t="s">
        <v>50</v>
      </c>
      <c r="H1814" s="14" t="s">
        <v>52</v>
      </c>
    </row>
    <row collapsed="false" customFormat="false" customHeight="true" hidden="false" ht="27" outlineLevel="0" r="1815">
      <c r="A1815" s="13" t="s">
        <v>3489</v>
      </c>
      <c r="B1815" s="14" t="s">
        <v>3490</v>
      </c>
      <c r="D1815" s="20"/>
      <c r="E1815" s="22" t="s">
        <v>60</v>
      </c>
      <c r="F1815" s="14" t="s">
        <v>50</v>
      </c>
      <c r="H1815" s="14" t="s">
        <v>52</v>
      </c>
    </row>
    <row collapsed="false" customFormat="false" customHeight="true" hidden="false" ht="27" outlineLevel="0" r="1816">
      <c r="A1816" s="13" t="s">
        <v>3491</v>
      </c>
      <c r="B1816" s="14" t="s">
        <v>3492</v>
      </c>
      <c r="D1816" s="20"/>
      <c r="E1816" s="22" t="s">
        <v>60</v>
      </c>
      <c r="F1816" s="14" t="s">
        <v>50</v>
      </c>
      <c r="H1816" s="14" t="s">
        <v>52</v>
      </c>
    </row>
    <row collapsed="false" customFormat="false" customHeight="true" hidden="false" ht="27" outlineLevel="0" r="1817">
      <c r="A1817" s="13" t="s">
        <v>3493</v>
      </c>
      <c r="B1817" s="14" t="s">
        <v>3494</v>
      </c>
      <c r="D1817" s="20"/>
      <c r="E1817" s="22" t="s">
        <v>60</v>
      </c>
      <c r="F1817" s="14" t="s">
        <v>50</v>
      </c>
      <c r="H1817" s="14" t="s">
        <v>52</v>
      </c>
    </row>
    <row collapsed="false" customFormat="false" customHeight="true" hidden="false" ht="27" outlineLevel="0" r="1818">
      <c r="A1818" s="13" t="s">
        <v>3495</v>
      </c>
      <c r="B1818" s="14" t="s">
        <v>3496</v>
      </c>
      <c r="D1818" s="20"/>
      <c r="E1818" s="22" t="s">
        <v>60</v>
      </c>
      <c r="F1818" s="14" t="s">
        <v>50</v>
      </c>
      <c r="H1818" s="14" t="s">
        <v>52</v>
      </c>
    </row>
    <row collapsed="false" customFormat="false" customHeight="true" hidden="false" ht="27" outlineLevel="0" r="1819">
      <c r="A1819" s="13" t="s">
        <v>3020</v>
      </c>
      <c r="B1819" s="14" t="s">
        <v>3021</v>
      </c>
      <c r="D1819" s="20"/>
      <c r="E1819" s="22" t="s">
        <v>60</v>
      </c>
      <c r="F1819" s="14" t="s">
        <v>50</v>
      </c>
      <c r="H1819" s="14" t="s">
        <v>52</v>
      </c>
    </row>
    <row collapsed="false" customFormat="false" customHeight="true" hidden="false" ht="27" outlineLevel="0" r="1820">
      <c r="A1820" s="13" t="s">
        <v>3497</v>
      </c>
      <c r="B1820" s="14" t="s">
        <v>3498</v>
      </c>
      <c r="D1820" s="20"/>
      <c r="E1820" s="22" t="s">
        <v>60</v>
      </c>
      <c r="F1820" s="14" t="s">
        <v>50</v>
      </c>
      <c r="H1820" s="14" t="s">
        <v>52</v>
      </c>
    </row>
    <row collapsed="false" customFormat="false" customHeight="true" hidden="false" ht="27" outlineLevel="0" r="1821">
      <c r="A1821" s="13" t="s">
        <v>3499</v>
      </c>
      <c r="B1821" s="14" t="s">
        <v>3500</v>
      </c>
      <c r="D1821" s="20"/>
      <c r="E1821" s="22" t="s">
        <v>60</v>
      </c>
      <c r="F1821" s="14" t="s">
        <v>50</v>
      </c>
    </row>
    <row collapsed="false" customFormat="false" customHeight="true" hidden="false" ht="27" outlineLevel="0" r="1822">
      <c r="A1822" s="13" t="s">
        <v>3501</v>
      </c>
      <c r="B1822" s="14" t="s">
        <v>3502</v>
      </c>
      <c r="D1822" s="20"/>
      <c r="E1822" s="22" t="s">
        <v>60</v>
      </c>
      <c r="F1822" s="14" t="s">
        <v>50</v>
      </c>
      <c r="H1822" s="14" t="s">
        <v>52</v>
      </c>
    </row>
    <row collapsed="false" customFormat="false" customHeight="true" hidden="false" ht="27" outlineLevel="0" r="1823">
      <c r="A1823" s="13" t="s">
        <v>3503</v>
      </c>
      <c r="B1823" s="14" t="s">
        <v>3504</v>
      </c>
      <c r="D1823" s="20"/>
      <c r="E1823" s="22" t="s">
        <v>60</v>
      </c>
      <c r="F1823" s="14" t="s">
        <v>50</v>
      </c>
      <c r="H1823" s="14" t="s">
        <v>52</v>
      </c>
    </row>
    <row collapsed="false" customFormat="false" customHeight="true" hidden="false" ht="27" outlineLevel="0" r="1824">
      <c r="A1824" s="13" t="s">
        <v>3505</v>
      </c>
      <c r="B1824" s="14" t="s">
        <v>3506</v>
      </c>
      <c r="D1824" s="20"/>
      <c r="E1824" s="22" t="s">
        <v>60</v>
      </c>
      <c r="F1824" s="14" t="s">
        <v>50</v>
      </c>
      <c r="H1824" s="14" t="s">
        <v>52</v>
      </c>
    </row>
    <row collapsed="false" customFormat="false" customHeight="true" hidden="false" ht="27" outlineLevel="0" r="1825">
      <c r="A1825" s="13" t="s">
        <v>3507</v>
      </c>
      <c r="B1825" s="14" t="s">
        <v>3508</v>
      </c>
      <c r="D1825" s="20"/>
      <c r="E1825" s="22" t="s">
        <v>60</v>
      </c>
      <c r="F1825" s="14" t="s">
        <v>50</v>
      </c>
      <c r="H1825" s="14" t="s">
        <v>52</v>
      </c>
    </row>
    <row collapsed="false" customFormat="false" customHeight="true" hidden="false" ht="27" outlineLevel="0" r="1826">
      <c r="A1826" s="13" t="s">
        <v>3509</v>
      </c>
      <c r="B1826" s="14" t="s">
        <v>3510</v>
      </c>
      <c r="D1826" s="20"/>
      <c r="E1826" s="22" t="s">
        <v>60</v>
      </c>
      <c r="F1826" s="14" t="s">
        <v>50</v>
      </c>
    </row>
    <row collapsed="false" customFormat="false" customHeight="true" hidden="false" ht="27" outlineLevel="0" r="1827">
      <c r="A1827" s="13" t="s">
        <v>3511</v>
      </c>
      <c r="B1827" s="14" t="s">
        <v>3512</v>
      </c>
      <c r="D1827" s="20"/>
      <c r="E1827" s="22" t="s">
        <v>60</v>
      </c>
      <c r="F1827" s="14" t="s">
        <v>50</v>
      </c>
    </row>
    <row collapsed="false" customFormat="false" customHeight="true" hidden="false" ht="27" outlineLevel="0" r="1828">
      <c r="A1828" s="13" t="s">
        <v>3513</v>
      </c>
      <c r="B1828" s="14" t="s">
        <v>3514</v>
      </c>
      <c r="D1828" s="20"/>
      <c r="E1828" s="22" t="s">
        <v>60</v>
      </c>
      <c r="F1828" s="14" t="s">
        <v>50</v>
      </c>
    </row>
    <row collapsed="false" customFormat="false" customHeight="true" hidden="false" ht="27" outlineLevel="0" r="1829">
      <c r="A1829" s="13" t="s">
        <v>3515</v>
      </c>
      <c r="B1829" s="14" t="s">
        <v>3516</v>
      </c>
      <c r="D1829" s="20"/>
      <c r="E1829" s="22" t="s">
        <v>60</v>
      </c>
      <c r="F1829" s="14" t="s">
        <v>50</v>
      </c>
    </row>
    <row collapsed="false" customFormat="false" customHeight="true" hidden="false" ht="27" outlineLevel="0" r="1830">
      <c r="A1830" s="13" t="s">
        <v>3517</v>
      </c>
      <c r="B1830" s="14" t="s">
        <v>3518</v>
      </c>
      <c r="D1830" s="20"/>
      <c r="E1830" s="22" t="s">
        <v>60</v>
      </c>
      <c r="F1830" s="14" t="s">
        <v>50</v>
      </c>
    </row>
    <row collapsed="false" customFormat="false" customHeight="true" hidden="false" ht="27" outlineLevel="0" r="1831">
      <c r="A1831" s="13" t="s">
        <v>3519</v>
      </c>
      <c r="B1831" s="14" t="s">
        <v>3520</v>
      </c>
      <c r="D1831" s="20"/>
      <c r="E1831" s="22" t="s">
        <v>60</v>
      </c>
      <c r="F1831" s="14" t="s">
        <v>50</v>
      </c>
      <c r="H1831" s="14" t="s">
        <v>52</v>
      </c>
    </row>
    <row collapsed="false" customFormat="false" customHeight="true" hidden="false" ht="27" outlineLevel="0" r="1832">
      <c r="A1832" s="13" t="s">
        <v>3521</v>
      </c>
      <c r="B1832" s="14" t="s">
        <v>3522</v>
      </c>
      <c r="D1832" s="20"/>
      <c r="E1832" s="22" t="s">
        <v>60</v>
      </c>
      <c r="F1832" s="14" t="s">
        <v>50</v>
      </c>
      <c r="H1832" s="14" t="s">
        <v>52</v>
      </c>
    </row>
    <row collapsed="false" customFormat="false" customHeight="true" hidden="false" ht="27" outlineLevel="0" r="1833">
      <c r="A1833" s="13" t="s">
        <v>3523</v>
      </c>
      <c r="B1833" s="14" t="s">
        <v>3524</v>
      </c>
      <c r="D1833" s="20"/>
      <c r="E1833" s="22" t="s">
        <v>60</v>
      </c>
      <c r="F1833" s="14" t="s">
        <v>50</v>
      </c>
    </row>
    <row collapsed="false" customFormat="false" customHeight="true" hidden="false" ht="27" outlineLevel="0" r="1834">
      <c r="A1834" s="13" t="s">
        <v>3525</v>
      </c>
      <c r="B1834" s="14" t="s">
        <v>3526</v>
      </c>
      <c r="D1834" s="20"/>
      <c r="E1834" s="22" t="s">
        <v>60</v>
      </c>
      <c r="F1834" s="14" t="s">
        <v>50</v>
      </c>
    </row>
    <row collapsed="false" customFormat="false" customHeight="true" hidden="false" ht="27" outlineLevel="0" r="1835">
      <c r="A1835" s="13" t="s">
        <v>3527</v>
      </c>
      <c r="B1835" s="14" t="s">
        <v>3528</v>
      </c>
      <c r="D1835" s="20"/>
      <c r="E1835" s="22" t="s">
        <v>60</v>
      </c>
      <c r="F1835" s="14" t="s">
        <v>50</v>
      </c>
    </row>
    <row collapsed="false" customFormat="false" customHeight="true" hidden="false" ht="27" outlineLevel="0" r="1836">
      <c r="A1836" s="13" t="s">
        <v>3529</v>
      </c>
      <c r="B1836" s="14" t="s">
        <v>3530</v>
      </c>
      <c r="D1836" s="20"/>
      <c r="E1836" s="22" t="s">
        <v>60</v>
      </c>
      <c r="F1836" s="14" t="s">
        <v>50</v>
      </c>
    </row>
    <row collapsed="false" customFormat="false" customHeight="true" hidden="false" ht="27" outlineLevel="0" r="1837">
      <c r="A1837" s="13" t="s">
        <v>3531</v>
      </c>
      <c r="B1837" s="14" t="s">
        <v>3532</v>
      </c>
      <c r="D1837" s="20"/>
      <c r="E1837" s="22" t="s">
        <v>60</v>
      </c>
      <c r="F1837" s="14" t="s">
        <v>50</v>
      </c>
      <c r="H1837" s="14" t="s">
        <v>52</v>
      </c>
    </row>
    <row collapsed="false" customFormat="false" customHeight="true" hidden="false" ht="27" outlineLevel="0" r="1838">
      <c r="A1838" s="13" t="s">
        <v>2752</v>
      </c>
      <c r="B1838" s="14" t="s">
        <v>3533</v>
      </c>
      <c r="D1838" s="20"/>
      <c r="E1838" s="22" t="s">
        <v>60</v>
      </c>
      <c r="F1838" s="14" t="s">
        <v>50</v>
      </c>
    </row>
    <row collapsed="false" customFormat="false" customHeight="true" hidden="false" ht="27" outlineLevel="0" r="1839">
      <c r="A1839" s="13" t="s">
        <v>3018</v>
      </c>
      <c r="B1839" s="14" t="s">
        <v>3019</v>
      </c>
      <c r="D1839" s="20"/>
      <c r="E1839" s="22" t="s">
        <v>60</v>
      </c>
      <c r="F1839" s="14" t="s">
        <v>50</v>
      </c>
      <c r="H1839" s="14" t="s">
        <v>52</v>
      </c>
    </row>
    <row collapsed="false" customFormat="false" customHeight="true" hidden="false" ht="27" outlineLevel="0" r="1840">
      <c r="A1840" s="13" t="s">
        <v>3534</v>
      </c>
      <c r="B1840" s="14" t="s">
        <v>3535</v>
      </c>
      <c r="D1840" s="20"/>
      <c r="E1840" s="22" t="s">
        <v>60</v>
      </c>
      <c r="F1840" s="14" t="s">
        <v>50</v>
      </c>
      <c r="H1840" s="14" t="s">
        <v>52</v>
      </c>
    </row>
    <row collapsed="false" customFormat="false" customHeight="true" hidden="false" ht="27" outlineLevel="0" r="1841">
      <c r="A1841" s="13" t="s">
        <v>3536</v>
      </c>
      <c r="B1841" s="14" t="s">
        <v>3537</v>
      </c>
      <c r="D1841" s="20"/>
      <c r="E1841" s="22" t="s">
        <v>60</v>
      </c>
      <c r="F1841" s="14" t="s">
        <v>50</v>
      </c>
      <c r="H1841" s="14" t="s">
        <v>52</v>
      </c>
    </row>
    <row collapsed="false" customFormat="false" customHeight="true" hidden="false" ht="27" outlineLevel="0" r="1842">
      <c r="A1842" s="13" t="s">
        <v>3538</v>
      </c>
      <c r="B1842" s="14" t="s">
        <v>3539</v>
      </c>
      <c r="D1842" s="20"/>
      <c r="E1842" s="22" t="s">
        <v>60</v>
      </c>
      <c r="F1842" s="14" t="s">
        <v>50</v>
      </c>
      <c r="G1842" s="14" t="s">
        <v>51</v>
      </c>
    </row>
    <row collapsed="false" customFormat="false" customHeight="true" hidden="false" ht="27" outlineLevel="0" r="1843">
      <c r="A1843" s="24" t="s">
        <v>3540</v>
      </c>
      <c r="B1843" s="25"/>
      <c r="C1843" s="25"/>
      <c r="D1843" s="25"/>
      <c r="E1843" s="25"/>
      <c r="F1843" s="25"/>
      <c r="G1843" s="25"/>
      <c r="H1843" s="25"/>
    </row>
    <row collapsed="false" customFormat="false" customHeight="true" hidden="false" ht="27" outlineLevel="0" r="1844">
      <c r="A1844" s="13" t="s">
        <v>3541</v>
      </c>
      <c r="B1844" s="14" t="s">
        <v>3542</v>
      </c>
      <c r="D1844" s="20"/>
      <c r="E1844" s="22" t="s">
        <v>60</v>
      </c>
      <c r="F1844" s="14" t="s">
        <v>50</v>
      </c>
      <c r="H1844" s="14" t="s">
        <v>52</v>
      </c>
    </row>
    <row collapsed="false" customFormat="false" customHeight="true" hidden="false" ht="27" outlineLevel="0" r="1845">
      <c r="A1845" s="13" t="s">
        <v>3543</v>
      </c>
      <c r="B1845" s="14" t="s">
        <v>3544</v>
      </c>
      <c r="D1845" s="20"/>
      <c r="E1845" s="22" t="s">
        <v>60</v>
      </c>
      <c r="F1845" s="14" t="s">
        <v>50</v>
      </c>
      <c r="H1845" s="14" t="s">
        <v>52</v>
      </c>
    </row>
    <row collapsed="false" customFormat="false" customHeight="true" hidden="false" ht="27" outlineLevel="0" r="1846">
      <c r="A1846" s="13" t="s">
        <v>3545</v>
      </c>
      <c r="B1846" s="14" t="s">
        <v>3546</v>
      </c>
      <c r="D1846" s="20"/>
      <c r="E1846" s="22" t="s">
        <v>60</v>
      </c>
      <c r="F1846" s="14" t="s">
        <v>50</v>
      </c>
      <c r="H1846" s="14" t="s">
        <v>52</v>
      </c>
    </row>
    <row collapsed="false" customFormat="false" customHeight="true" hidden="false" ht="27" outlineLevel="0" r="1847">
      <c r="A1847" s="13" t="s">
        <v>626</v>
      </c>
      <c r="B1847" s="14" t="s">
        <v>627</v>
      </c>
      <c r="D1847" s="20"/>
      <c r="E1847" s="22" t="s">
        <v>60</v>
      </c>
      <c r="F1847" s="14" t="s">
        <v>50</v>
      </c>
      <c r="H1847" s="14" t="s">
        <v>52</v>
      </c>
    </row>
    <row collapsed="false" customFormat="false" customHeight="true" hidden="false" ht="27" outlineLevel="0" r="1848">
      <c r="A1848" s="13" t="s">
        <v>3547</v>
      </c>
      <c r="B1848" s="14" t="s">
        <v>3548</v>
      </c>
      <c r="D1848" s="20"/>
      <c r="E1848" s="22" t="s">
        <v>60</v>
      </c>
      <c r="F1848" s="14" t="s">
        <v>50</v>
      </c>
      <c r="H1848" s="14" t="s">
        <v>52</v>
      </c>
    </row>
    <row collapsed="false" customFormat="false" customHeight="true" hidden="false" ht="27" outlineLevel="0" r="1849">
      <c r="A1849" s="13" t="s">
        <v>3549</v>
      </c>
      <c r="B1849" s="14" t="s">
        <v>3550</v>
      </c>
      <c r="D1849" s="20"/>
      <c r="E1849" s="22" t="s">
        <v>60</v>
      </c>
      <c r="F1849" s="14" t="s">
        <v>50</v>
      </c>
      <c r="H1849" s="14" t="s">
        <v>52</v>
      </c>
    </row>
    <row collapsed="false" customFormat="false" customHeight="true" hidden="false" ht="27" outlineLevel="0" r="1850">
      <c r="A1850" s="13" t="s">
        <v>3551</v>
      </c>
      <c r="B1850" s="14" t="s">
        <v>3552</v>
      </c>
      <c r="D1850" s="20"/>
      <c r="E1850" s="22" t="s">
        <v>60</v>
      </c>
      <c r="F1850" s="14" t="s">
        <v>50</v>
      </c>
      <c r="H1850" s="14" t="s">
        <v>52</v>
      </c>
    </row>
    <row collapsed="false" customFormat="false" customHeight="true" hidden="false" ht="27" outlineLevel="0" r="1851">
      <c r="A1851" s="13" t="s">
        <v>3553</v>
      </c>
      <c r="B1851" s="14" t="s">
        <v>3554</v>
      </c>
      <c r="D1851" s="20"/>
      <c r="E1851" s="22" t="s">
        <v>60</v>
      </c>
      <c r="F1851" s="14" t="s">
        <v>50</v>
      </c>
      <c r="H1851" s="14" t="s">
        <v>52</v>
      </c>
    </row>
    <row collapsed="false" customFormat="false" customHeight="true" hidden="false" ht="27" outlineLevel="0" r="1852">
      <c r="A1852" s="13" t="s">
        <v>3555</v>
      </c>
      <c r="B1852" s="14" t="s">
        <v>3556</v>
      </c>
      <c r="D1852" s="20"/>
      <c r="E1852" s="22" t="s">
        <v>60</v>
      </c>
      <c r="F1852" s="14" t="s">
        <v>50</v>
      </c>
    </row>
    <row collapsed="false" customFormat="false" customHeight="true" hidden="false" ht="27" outlineLevel="0" r="1853">
      <c r="A1853" s="13" t="s">
        <v>3557</v>
      </c>
      <c r="B1853" s="14" t="s">
        <v>3558</v>
      </c>
      <c r="D1853" s="20" t="s">
        <v>3559</v>
      </c>
      <c r="E1853" s="22" t="s">
        <v>60</v>
      </c>
      <c r="F1853" s="14" t="s">
        <v>50</v>
      </c>
      <c r="H1853" s="14" t="s">
        <v>52</v>
      </c>
    </row>
    <row collapsed="false" customFormat="false" customHeight="true" hidden="false" ht="27" outlineLevel="0" r="1854">
      <c r="A1854" s="13" t="s">
        <v>3560</v>
      </c>
      <c r="B1854" s="14" t="s">
        <v>3561</v>
      </c>
      <c r="D1854" s="20"/>
      <c r="E1854" s="22" t="s">
        <v>60</v>
      </c>
      <c r="F1854" s="14" t="s">
        <v>50</v>
      </c>
      <c r="H1854" s="14" t="s">
        <v>52</v>
      </c>
    </row>
    <row collapsed="false" customFormat="false" customHeight="true" hidden="false" ht="27" outlineLevel="0" r="1855">
      <c r="A1855" s="13" t="s">
        <v>3562</v>
      </c>
      <c r="B1855" s="14" t="s">
        <v>3563</v>
      </c>
      <c r="D1855" s="20" t="s">
        <v>3564</v>
      </c>
      <c r="E1855" s="22" t="s">
        <v>60</v>
      </c>
      <c r="F1855" s="14" t="s">
        <v>50</v>
      </c>
      <c r="H1855" s="14" t="s">
        <v>52</v>
      </c>
    </row>
    <row collapsed="false" customFormat="false" customHeight="true" hidden="false" ht="27" outlineLevel="0" r="1856">
      <c r="A1856" s="24" t="s">
        <v>3565</v>
      </c>
      <c r="B1856" s="25"/>
      <c r="C1856" s="25"/>
      <c r="D1856" s="25"/>
      <c r="E1856" s="25"/>
      <c r="F1856" s="25"/>
      <c r="G1856" s="25"/>
      <c r="H1856" s="25"/>
    </row>
    <row collapsed="false" customFormat="false" customHeight="true" hidden="false" ht="27" outlineLevel="0" r="1857">
      <c r="A1857" s="13" t="s">
        <v>2577</v>
      </c>
      <c r="B1857" s="14" t="s">
        <v>2578</v>
      </c>
      <c r="D1857" s="20"/>
      <c r="E1857" s="22" t="s">
        <v>60</v>
      </c>
      <c r="F1857" s="14" t="s">
        <v>50</v>
      </c>
      <c r="H1857" s="14" t="s">
        <v>52</v>
      </c>
    </row>
    <row collapsed="false" customFormat="false" customHeight="true" hidden="false" ht="27" outlineLevel="0" r="1858">
      <c r="A1858" s="13" t="s">
        <v>2584</v>
      </c>
      <c r="B1858" s="14" t="s">
        <v>2585</v>
      </c>
      <c r="D1858" s="20"/>
      <c r="E1858" s="22" t="s">
        <v>60</v>
      </c>
      <c r="F1858" s="14" t="s">
        <v>50</v>
      </c>
      <c r="H1858" s="14" t="s">
        <v>52</v>
      </c>
    </row>
    <row collapsed="false" customFormat="false" customHeight="true" hidden="false" ht="27" outlineLevel="0" r="1859">
      <c r="A1859" s="13" t="s">
        <v>2601</v>
      </c>
      <c r="B1859" s="14" t="s">
        <v>2602</v>
      </c>
      <c r="D1859" s="20"/>
      <c r="E1859" s="22" t="s">
        <v>60</v>
      </c>
      <c r="F1859" s="14" t="s">
        <v>50</v>
      </c>
      <c r="H1859" s="14" t="s">
        <v>52</v>
      </c>
    </row>
    <row collapsed="false" customFormat="false" customHeight="true" hidden="false" ht="27" outlineLevel="0" r="1860">
      <c r="A1860" s="18" t="s">
        <v>3566</v>
      </c>
      <c r="B1860" s="19"/>
      <c r="C1860" s="19"/>
      <c r="D1860" s="19"/>
      <c r="E1860" s="19"/>
      <c r="F1860" s="19"/>
      <c r="G1860" s="19"/>
      <c r="H1860" s="19"/>
    </row>
    <row collapsed="false" customFormat="false" customHeight="true" hidden="false" ht="27" outlineLevel="0" r="1861">
      <c r="A1861" s="24" t="s">
        <v>3567</v>
      </c>
      <c r="B1861" s="25"/>
      <c r="C1861" s="25"/>
      <c r="D1861" s="25"/>
      <c r="E1861" s="25"/>
      <c r="F1861" s="25"/>
      <c r="G1861" s="25"/>
      <c r="H1861" s="25"/>
    </row>
    <row collapsed="false" customFormat="false" customHeight="true" hidden="false" ht="27" outlineLevel="0" r="1862">
      <c r="A1862" s="13" t="s">
        <v>3568</v>
      </c>
      <c r="B1862" s="14" t="s">
        <v>3569</v>
      </c>
      <c r="D1862" s="20"/>
      <c r="E1862" s="22" t="s">
        <v>60</v>
      </c>
      <c r="F1862" s="14" t="s">
        <v>50</v>
      </c>
      <c r="H1862" s="14" t="s">
        <v>52</v>
      </c>
    </row>
    <row collapsed="false" customFormat="false" customHeight="true" hidden="false" ht="27" outlineLevel="0" r="1863">
      <c r="A1863" s="13" t="s">
        <v>3570</v>
      </c>
      <c r="B1863" s="14" t="s">
        <v>3571</v>
      </c>
      <c r="D1863" s="20"/>
      <c r="E1863" s="22" t="s">
        <v>60</v>
      </c>
      <c r="F1863" s="14" t="s">
        <v>50</v>
      </c>
      <c r="H1863" s="14" t="s">
        <v>52</v>
      </c>
    </row>
    <row collapsed="false" customFormat="false" customHeight="true" hidden="false" ht="27" outlineLevel="0" r="1864">
      <c r="A1864" s="13" t="s">
        <v>3572</v>
      </c>
      <c r="B1864" s="14" t="s">
        <v>3573</v>
      </c>
      <c r="D1864" s="20"/>
      <c r="E1864" s="22" t="s">
        <v>60</v>
      </c>
      <c r="F1864" s="14" t="s">
        <v>50</v>
      </c>
    </row>
    <row collapsed="false" customFormat="false" customHeight="true" hidden="false" ht="27" outlineLevel="0" r="1865">
      <c r="A1865" s="13" t="s">
        <v>3574</v>
      </c>
      <c r="B1865" s="14" t="s">
        <v>3575</v>
      </c>
      <c r="D1865" s="20"/>
      <c r="E1865" s="22" t="s">
        <v>60</v>
      </c>
      <c r="F1865" s="14" t="s">
        <v>50</v>
      </c>
    </row>
    <row collapsed="false" customFormat="false" customHeight="true" hidden="false" ht="27" outlineLevel="0" r="1866">
      <c r="A1866" s="13" t="s">
        <v>3576</v>
      </c>
      <c r="B1866" s="14" t="s">
        <v>3577</v>
      </c>
      <c r="D1866" s="20"/>
      <c r="E1866" s="22" t="s">
        <v>60</v>
      </c>
      <c r="F1866" s="14" t="s">
        <v>50</v>
      </c>
    </row>
    <row collapsed="false" customFormat="false" customHeight="true" hidden="false" ht="27" outlineLevel="0" r="1867">
      <c r="A1867" s="13" t="s">
        <v>3578</v>
      </c>
      <c r="B1867" s="14" t="s">
        <v>3579</v>
      </c>
      <c r="D1867" s="20"/>
      <c r="E1867" s="21" t="s">
        <v>57</v>
      </c>
      <c r="F1867" s="14" t="s">
        <v>50</v>
      </c>
      <c r="H1867" s="14" t="s">
        <v>52</v>
      </c>
    </row>
    <row collapsed="false" customFormat="false" customHeight="true" hidden="false" ht="27" outlineLevel="0" r="1868">
      <c r="A1868" s="13" t="s">
        <v>3580</v>
      </c>
      <c r="B1868" s="14" t="s">
        <v>3581</v>
      </c>
      <c r="D1868" s="20"/>
      <c r="E1868" s="22" t="s">
        <v>60</v>
      </c>
      <c r="F1868" s="14" t="s">
        <v>50</v>
      </c>
      <c r="H1868" s="14" t="s">
        <v>52</v>
      </c>
    </row>
    <row collapsed="false" customFormat="false" customHeight="true" hidden="false" ht="27" outlineLevel="0" r="1869">
      <c r="A1869" s="13" t="s">
        <v>3582</v>
      </c>
      <c r="B1869" s="14" t="s">
        <v>3583</v>
      </c>
      <c r="D1869" s="20"/>
      <c r="E1869" s="21" t="s">
        <v>57</v>
      </c>
      <c r="F1869" s="14" t="s">
        <v>50</v>
      </c>
      <c r="H1869" s="14" t="s">
        <v>52</v>
      </c>
    </row>
    <row collapsed="false" customFormat="false" customHeight="true" hidden="false" ht="27" outlineLevel="0" r="1870">
      <c r="A1870" s="13" t="s">
        <v>3584</v>
      </c>
      <c r="B1870" s="14" t="s">
        <v>3585</v>
      </c>
      <c r="D1870" s="20"/>
      <c r="E1870" s="21" t="s">
        <v>57</v>
      </c>
      <c r="F1870" s="14" t="s">
        <v>50</v>
      </c>
      <c r="H1870" s="14" t="s">
        <v>52</v>
      </c>
    </row>
    <row collapsed="false" customFormat="false" customHeight="true" hidden="false" ht="27" outlineLevel="0" r="1871">
      <c r="A1871" s="13" t="s">
        <v>3586</v>
      </c>
      <c r="B1871" s="14" t="s">
        <v>3587</v>
      </c>
      <c r="D1871" s="20"/>
      <c r="E1871" s="21" t="s">
        <v>57</v>
      </c>
      <c r="F1871" s="14" t="s">
        <v>50</v>
      </c>
      <c r="H1871" s="14" t="s">
        <v>52</v>
      </c>
    </row>
    <row collapsed="false" customFormat="false" customHeight="true" hidden="false" ht="27" outlineLevel="0" r="1872">
      <c r="A1872" s="24" t="s">
        <v>3588</v>
      </c>
      <c r="B1872" s="31"/>
      <c r="C1872" s="31"/>
      <c r="D1872" s="31"/>
      <c r="E1872" s="25"/>
      <c r="F1872" s="25"/>
      <c r="G1872" s="25"/>
      <c r="H1872" s="25"/>
    </row>
    <row collapsed="false" customFormat="false" customHeight="true" hidden="false" ht="27" outlineLevel="0" r="1873">
      <c r="A1873" s="13" t="s">
        <v>3589</v>
      </c>
      <c r="B1873" s="14" t="s">
        <v>3590</v>
      </c>
      <c r="D1873" s="20"/>
      <c r="E1873" s="22" t="s">
        <v>60</v>
      </c>
      <c r="F1873" s="14" t="s">
        <v>50</v>
      </c>
      <c r="H1873" s="14" t="s">
        <v>52</v>
      </c>
    </row>
    <row collapsed="false" customFormat="false" customHeight="true" hidden="false" ht="27" outlineLevel="0" r="1874">
      <c r="A1874" s="13" t="s">
        <v>3591</v>
      </c>
      <c r="B1874" s="14" t="s">
        <v>3592</v>
      </c>
      <c r="D1874" s="20"/>
      <c r="E1874" s="22" t="s">
        <v>60</v>
      </c>
      <c r="F1874" s="14" t="s">
        <v>50</v>
      </c>
    </row>
    <row collapsed="false" customFormat="false" customHeight="true" hidden="false" ht="27" outlineLevel="0" r="1875">
      <c r="A1875" s="13" t="s">
        <v>3593</v>
      </c>
      <c r="B1875" s="14" t="s">
        <v>3594</v>
      </c>
      <c r="D1875" s="20"/>
      <c r="E1875" s="22" t="s">
        <v>60</v>
      </c>
      <c r="F1875" s="14" t="s">
        <v>50</v>
      </c>
    </row>
    <row collapsed="false" customFormat="false" customHeight="true" hidden="false" ht="27" outlineLevel="0" r="1876">
      <c r="A1876" s="13" t="s">
        <v>3595</v>
      </c>
      <c r="B1876" s="14" t="s">
        <v>3596</v>
      </c>
      <c r="D1876" s="20"/>
      <c r="E1876" s="22" t="s">
        <v>60</v>
      </c>
      <c r="F1876" s="14" t="s">
        <v>50</v>
      </c>
    </row>
    <row collapsed="false" customFormat="false" customHeight="true" hidden="false" ht="27" outlineLevel="0" r="1877">
      <c r="A1877" s="13" t="s">
        <v>3597</v>
      </c>
      <c r="B1877" s="14" t="s">
        <v>3598</v>
      </c>
      <c r="D1877" s="20"/>
      <c r="E1877" s="21" t="s">
        <v>57</v>
      </c>
      <c r="F1877" s="14" t="s">
        <v>50</v>
      </c>
      <c r="H1877" s="14" t="s">
        <v>52</v>
      </c>
    </row>
    <row collapsed="false" customFormat="false" customHeight="true" hidden="false" ht="27" outlineLevel="0" r="1878">
      <c r="A1878" s="13" t="s">
        <v>3599</v>
      </c>
      <c r="B1878" s="14" t="s">
        <v>3600</v>
      </c>
      <c r="D1878" s="20"/>
      <c r="E1878" s="21" t="s">
        <v>57</v>
      </c>
      <c r="F1878" s="14" t="s">
        <v>50</v>
      </c>
      <c r="H1878" s="14" t="s">
        <v>52</v>
      </c>
    </row>
    <row collapsed="false" customFormat="false" customHeight="true" hidden="false" ht="27" outlineLevel="0" r="1879">
      <c r="A1879" s="29" t="s">
        <v>3601</v>
      </c>
      <c r="B1879" s="25"/>
      <c r="C1879" s="25"/>
      <c r="D1879" s="25"/>
      <c r="E1879" s="25"/>
      <c r="F1879" s="25"/>
      <c r="G1879" s="25"/>
      <c r="H1879" s="25"/>
    </row>
    <row collapsed="false" customFormat="false" customHeight="true" hidden="false" ht="27" outlineLevel="0" r="1880">
      <c r="A1880" s="13" t="s">
        <v>3602</v>
      </c>
      <c r="B1880" s="14" t="s">
        <v>3603</v>
      </c>
      <c r="D1880" s="20"/>
      <c r="E1880" s="22" t="s">
        <v>60</v>
      </c>
      <c r="F1880" s="14" t="s">
        <v>50</v>
      </c>
      <c r="H1880" s="14" t="s">
        <v>52</v>
      </c>
    </row>
    <row collapsed="false" customFormat="false" customHeight="true" hidden="false" ht="27" outlineLevel="0" r="1881">
      <c r="A1881" s="13" t="s">
        <v>3604</v>
      </c>
      <c r="B1881" s="14" t="s">
        <v>3605</v>
      </c>
      <c r="D1881" s="20"/>
      <c r="E1881" s="22" t="s">
        <v>60</v>
      </c>
      <c r="F1881" s="14" t="s">
        <v>50</v>
      </c>
    </row>
    <row collapsed="false" customFormat="false" customHeight="true" hidden="false" ht="27" outlineLevel="0" r="1882">
      <c r="A1882" s="13" t="s">
        <v>3606</v>
      </c>
      <c r="B1882" s="14" t="s">
        <v>3607</v>
      </c>
      <c r="D1882" s="20"/>
      <c r="E1882" s="22" t="s">
        <v>60</v>
      </c>
      <c r="F1882" s="14" t="s">
        <v>50</v>
      </c>
    </row>
    <row collapsed="false" customFormat="false" customHeight="true" hidden="false" ht="27" outlineLevel="0" r="1883">
      <c r="A1883" s="13" t="s">
        <v>3608</v>
      </c>
      <c r="B1883" s="14" t="s">
        <v>3609</v>
      </c>
      <c r="D1883" s="20"/>
      <c r="E1883" s="22" t="s">
        <v>60</v>
      </c>
      <c r="F1883" s="14" t="s">
        <v>50</v>
      </c>
    </row>
    <row collapsed="false" customFormat="false" customHeight="true" hidden="false" ht="27" outlineLevel="0" r="1884">
      <c r="A1884" s="13" t="s">
        <v>3610</v>
      </c>
      <c r="B1884" s="14" t="s">
        <v>3611</v>
      </c>
      <c r="D1884" s="20"/>
      <c r="E1884" s="21" t="s">
        <v>57</v>
      </c>
      <c r="F1884" s="14" t="s">
        <v>50</v>
      </c>
      <c r="H1884" s="14" t="s">
        <v>52</v>
      </c>
    </row>
    <row collapsed="false" customFormat="false" customHeight="true" hidden="false" ht="27" outlineLevel="0" r="1885">
      <c r="A1885" s="13" t="s">
        <v>3612</v>
      </c>
      <c r="B1885" s="14" t="s">
        <v>3613</v>
      </c>
      <c r="D1885" s="20" t="s">
        <v>3614</v>
      </c>
      <c r="E1885" s="21" t="s">
        <v>57</v>
      </c>
      <c r="F1885" s="14" t="s">
        <v>50</v>
      </c>
      <c r="H1885" s="14" t="s">
        <v>52</v>
      </c>
    </row>
    <row collapsed="false" customFormat="false" customHeight="true" hidden="false" ht="27" outlineLevel="0" r="1886">
      <c r="A1886" s="13" t="s">
        <v>3615</v>
      </c>
      <c r="B1886" s="14" t="s">
        <v>3616</v>
      </c>
      <c r="D1886" s="20"/>
      <c r="E1886" s="21" t="s">
        <v>57</v>
      </c>
      <c r="F1886" s="14" t="s">
        <v>50</v>
      </c>
      <c r="H1886" s="14" t="s">
        <v>52</v>
      </c>
    </row>
    <row collapsed="false" customFormat="false" customHeight="true" hidden="false" ht="27" outlineLevel="0" r="1887">
      <c r="A1887" s="13" t="s">
        <v>3617</v>
      </c>
      <c r="B1887" s="14" t="s">
        <v>3618</v>
      </c>
      <c r="D1887" s="20"/>
      <c r="E1887" s="21" t="s">
        <v>57</v>
      </c>
      <c r="F1887" s="14" t="s">
        <v>50</v>
      </c>
      <c r="H1887" s="14" t="s">
        <v>52</v>
      </c>
    </row>
    <row collapsed="false" customFormat="false" customHeight="true" hidden="false" ht="27" outlineLevel="0" r="1888">
      <c r="A1888" s="13" t="s">
        <v>3619</v>
      </c>
      <c r="B1888" s="14" t="s">
        <v>3620</v>
      </c>
      <c r="D1888" s="20"/>
      <c r="E1888" s="21" t="s">
        <v>57</v>
      </c>
      <c r="F1888" s="14" t="s">
        <v>50</v>
      </c>
      <c r="H1888" s="14" t="s">
        <v>52</v>
      </c>
    </row>
    <row collapsed="false" customFormat="false" customHeight="true" hidden="false" ht="27" outlineLevel="0" r="1889">
      <c r="A1889" s="13" t="s">
        <v>3621</v>
      </c>
      <c r="B1889" s="14" t="s">
        <v>3622</v>
      </c>
      <c r="D1889" s="20"/>
      <c r="E1889" s="21" t="s">
        <v>57</v>
      </c>
      <c r="F1889" s="14" t="s">
        <v>50</v>
      </c>
      <c r="H1889" s="14" t="s">
        <v>52</v>
      </c>
    </row>
    <row collapsed="false" customFormat="false" customHeight="true" hidden="false" ht="27" outlineLevel="0" r="1890">
      <c r="A1890" s="28" t="s">
        <v>3623</v>
      </c>
      <c r="B1890" s="28"/>
      <c r="C1890" s="28"/>
      <c r="D1890" s="28"/>
      <c r="E1890" s="25"/>
      <c r="F1890" s="25"/>
      <c r="G1890" s="25"/>
      <c r="H1890" s="25"/>
    </row>
    <row collapsed="false" customFormat="false" customHeight="true" hidden="false" ht="27" outlineLevel="0" r="1891">
      <c r="A1891" s="13" t="s">
        <v>2746</v>
      </c>
      <c r="B1891" s="14" t="s">
        <v>2747</v>
      </c>
      <c r="D1891" s="20"/>
      <c r="E1891" s="22" t="s">
        <v>60</v>
      </c>
      <c r="F1891" s="14" t="s">
        <v>50</v>
      </c>
    </row>
    <row collapsed="false" customFormat="false" customHeight="true" hidden="false" ht="27" outlineLevel="0" r="1892">
      <c r="A1892" s="13" t="s">
        <v>3557</v>
      </c>
      <c r="B1892" s="14" t="s">
        <v>3558</v>
      </c>
      <c r="D1892" s="20"/>
      <c r="E1892" s="22" t="s">
        <v>60</v>
      </c>
      <c r="F1892" s="14" t="s">
        <v>50</v>
      </c>
      <c r="H1892" s="14" t="s">
        <v>52</v>
      </c>
    </row>
    <row collapsed="false" customFormat="false" customHeight="true" hidden="false" ht="27" outlineLevel="0" r="1893">
      <c r="A1893" s="13" t="s">
        <v>3624</v>
      </c>
      <c r="B1893" s="14" t="s">
        <v>3625</v>
      </c>
      <c r="D1893" s="20"/>
      <c r="E1893" s="22" t="s">
        <v>60</v>
      </c>
      <c r="F1893" s="14" t="s">
        <v>50</v>
      </c>
      <c r="H1893" s="14" t="s">
        <v>52</v>
      </c>
    </row>
    <row collapsed="false" customFormat="false" customHeight="true" hidden="false" ht="27" outlineLevel="0" r="1894">
      <c r="A1894" s="13" t="s">
        <v>3626</v>
      </c>
      <c r="B1894" s="14" t="s">
        <v>3627</v>
      </c>
      <c r="D1894" s="20"/>
      <c r="E1894" s="22" t="s">
        <v>60</v>
      </c>
      <c r="F1894" s="14" t="s">
        <v>50</v>
      </c>
    </row>
    <row collapsed="false" customFormat="false" customHeight="true" hidden="false" ht="27" outlineLevel="0" r="1895">
      <c r="A1895" s="13" t="s">
        <v>3628</v>
      </c>
      <c r="B1895" s="14" t="s">
        <v>3629</v>
      </c>
      <c r="D1895" s="20"/>
      <c r="E1895" s="22" t="s">
        <v>60</v>
      </c>
      <c r="F1895" s="14" t="s">
        <v>50</v>
      </c>
    </row>
    <row collapsed="false" customFormat="false" customHeight="true" hidden="false" ht="27" outlineLevel="0" r="1896">
      <c r="A1896" s="13" t="s">
        <v>3630</v>
      </c>
      <c r="B1896" s="14" t="s">
        <v>3631</v>
      </c>
      <c r="D1896" s="20"/>
      <c r="E1896" s="22" t="s">
        <v>60</v>
      </c>
      <c r="F1896" s="14" t="s">
        <v>50</v>
      </c>
    </row>
    <row collapsed="false" customFormat="false" customHeight="true" hidden="false" ht="27" outlineLevel="0" r="1897">
      <c r="A1897" s="13" t="s">
        <v>3632</v>
      </c>
      <c r="B1897" s="14" t="s">
        <v>3633</v>
      </c>
      <c r="D1897" s="20"/>
      <c r="E1897" s="21" t="s">
        <v>57</v>
      </c>
      <c r="F1897" s="14" t="s">
        <v>50</v>
      </c>
      <c r="H1897" s="14" t="s">
        <v>52</v>
      </c>
    </row>
    <row collapsed="false" customFormat="false" customHeight="true" hidden="false" ht="27" outlineLevel="0" r="1898">
      <c r="A1898" s="13" t="s">
        <v>3634</v>
      </c>
      <c r="B1898" s="14" t="s">
        <v>3635</v>
      </c>
      <c r="D1898" s="20"/>
      <c r="E1898" s="21" t="s">
        <v>57</v>
      </c>
      <c r="F1898" s="14" t="s">
        <v>50</v>
      </c>
      <c r="H1898" s="14" t="s">
        <v>52</v>
      </c>
    </row>
    <row collapsed="false" customFormat="false" customHeight="true" hidden="false" ht="27" outlineLevel="0" r="1899">
      <c r="A1899" s="13" t="s">
        <v>3636</v>
      </c>
      <c r="B1899" s="14" t="s">
        <v>3637</v>
      </c>
      <c r="D1899" s="20"/>
      <c r="E1899" s="21" t="s">
        <v>57</v>
      </c>
      <c r="F1899" s="14" t="s">
        <v>50</v>
      </c>
      <c r="H1899" s="14" t="s">
        <v>52</v>
      </c>
    </row>
    <row collapsed="false" customFormat="false" customHeight="true" hidden="false" ht="27" outlineLevel="0" r="1900">
      <c r="A1900" s="13" t="s">
        <v>3638</v>
      </c>
      <c r="B1900" s="14" t="s">
        <v>2753</v>
      </c>
      <c r="D1900" s="20"/>
      <c r="E1900" s="22" t="s">
        <v>60</v>
      </c>
      <c r="F1900" s="14" t="s">
        <v>50</v>
      </c>
    </row>
    <row collapsed="false" customFormat="false" customHeight="true" hidden="false" ht="27" outlineLevel="0" r="1901">
      <c r="A1901" s="18" t="s">
        <v>3639</v>
      </c>
      <c r="B1901" s="19"/>
      <c r="C1901" s="19"/>
      <c r="D1901" s="19"/>
      <c r="E1901" s="19"/>
      <c r="F1901" s="19"/>
      <c r="G1901" s="19"/>
      <c r="H1901" s="19"/>
    </row>
    <row collapsed="false" customFormat="false" customHeight="true" hidden="false" ht="27" outlineLevel="0" r="1902">
      <c r="A1902" s="24" t="s">
        <v>2314</v>
      </c>
      <c r="B1902" s="25"/>
      <c r="C1902" s="25"/>
      <c r="D1902" s="25"/>
      <c r="E1902" s="25"/>
      <c r="F1902" s="25"/>
      <c r="G1902" s="25"/>
      <c r="H1902" s="25"/>
    </row>
    <row collapsed="false" customFormat="false" customHeight="true" hidden="false" ht="27" outlineLevel="0" r="1903">
      <c r="A1903" s="13" t="s">
        <v>3640</v>
      </c>
      <c r="B1903" s="14" t="s">
        <v>3641</v>
      </c>
      <c r="D1903" s="20"/>
      <c r="E1903" s="21" t="s">
        <v>57</v>
      </c>
      <c r="F1903" s="14" t="s">
        <v>50</v>
      </c>
      <c r="H1903" s="14" t="s">
        <v>52</v>
      </c>
    </row>
    <row collapsed="false" customFormat="false" customHeight="true" hidden="false" ht="27" outlineLevel="0" r="1904">
      <c r="A1904" s="13" t="s">
        <v>2036</v>
      </c>
      <c r="B1904" s="14" t="s">
        <v>2037</v>
      </c>
      <c r="D1904" s="20"/>
      <c r="E1904" s="22" t="s">
        <v>60</v>
      </c>
      <c r="F1904" s="14" t="s">
        <v>50</v>
      </c>
      <c r="H1904" s="14" t="s">
        <v>52</v>
      </c>
    </row>
    <row collapsed="false" customFormat="false" customHeight="true" hidden="false" ht="27" outlineLevel="0" r="1905">
      <c r="A1905" s="13" t="s">
        <v>1009</v>
      </c>
      <c r="B1905" s="14" t="s">
        <v>1010</v>
      </c>
      <c r="D1905" s="20"/>
      <c r="E1905" s="21" t="s">
        <v>57</v>
      </c>
      <c r="F1905" s="14" t="s">
        <v>50</v>
      </c>
      <c r="G1905" s="14" t="s">
        <v>51</v>
      </c>
      <c r="H1905" s="14" t="s">
        <v>52</v>
      </c>
    </row>
    <row collapsed="false" customFormat="false" customHeight="true" hidden="false" ht="27" outlineLevel="0" r="1906">
      <c r="A1906" s="13" t="s">
        <v>3642</v>
      </c>
      <c r="B1906" s="14" t="s">
        <v>3643</v>
      </c>
      <c r="D1906" s="20"/>
      <c r="E1906" s="22" t="s">
        <v>60</v>
      </c>
      <c r="F1906" s="14" t="s">
        <v>50</v>
      </c>
      <c r="H1906" s="14" t="s">
        <v>52</v>
      </c>
    </row>
    <row collapsed="false" customFormat="false" customHeight="true" hidden="false" ht="27" outlineLevel="0" r="1907">
      <c r="A1907" s="13" t="s">
        <v>3644</v>
      </c>
      <c r="B1907" s="14" t="s">
        <v>3645</v>
      </c>
      <c r="D1907" s="20"/>
      <c r="E1907" s="22" t="s">
        <v>60</v>
      </c>
      <c r="F1907" s="14" t="s">
        <v>50</v>
      </c>
      <c r="H1907" s="14" t="s">
        <v>52</v>
      </c>
    </row>
    <row collapsed="false" customFormat="false" customHeight="true" hidden="false" ht="27" outlineLevel="0" r="1908">
      <c r="A1908" s="13" t="s">
        <v>3646</v>
      </c>
      <c r="B1908" s="14" t="s">
        <v>3647</v>
      </c>
      <c r="D1908" s="20"/>
      <c r="E1908" s="21" t="s">
        <v>57</v>
      </c>
      <c r="F1908" s="14" t="s">
        <v>50</v>
      </c>
      <c r="H1908" s="14" t="s">
        <v>52</v>
      </c>
    </row>
    <row collapsed="false" customFormat="false" customHeight="true" hidden="false" ht="27" outlineLevel="0" r="1909">
      <c r="A1909" s="13" t="s">
        <v>3648</v>
      </c>
      <c r="B1909" s="14" t="s">
        <v>3649</v>
      </c>
      <c r="D1909" s="20" t="s">
        <v>3650</v>
      </c>
      <c r="E1909" s="21" t="s">
        <v>57</v>
      </c>
      <c r="F1909" s="14" t="s">
        <v>50</v>
      </c>
      <c r="H1909" s="14" t="s">
        <v>52</v>
      </c>
    </row>
    <row collapsed="false" customFormat="false" customHeight="true" hidden="false" ht="27" outlineLevel="0" r="1910">
      <c r="A1910" s="13" t="s">
        <v>3651</v>
      </c>
      <c r="B1910" s="14" t="s">
        <v>3652</v>
      </c>
      <c r="D1910" s="20"/>
      <c r="E1910" s="21" t="s">
        <v>57</v>
      </c>
      <c r="F1910" s="14" t="s">
        <v>50</v>
      </c>
      <c r="H1910" s="14" t="s">
        <v>52</v>
      </c>
    </row>
    <row collapsed="false" customFormat="false" customHeight="true" hidden="false" ht="27" outlineLevel="0" r="1911">
      <c r="A1911" s="13" t="s">
        <v>3653</v>
      </c>
      <c r="B1911" s="14" t="s">
        <v>3654</v>
      </c>
      <c r="D1911" s="20"/>
      <c r="E1911" s="22" t="s">
        <v>60</v>
      </c>
      <c r="F1911" s="14" t="s">
        <v>50</v>
      </c>
      <c r="H1911" s="14" t="s">
        <v>52</v>
      </c>
    </row>
    <row collapsed="false" customFormat="false" customHeight="true" hidden="false" ht="27" outlineLevel="0" r="1912">
      <c r="A1912" s="13" t="s">
        <v>3655</v>
      </c>
      <c r="B1912" s="14" t="s">
        <v>3656</v>
      </c>
      <c r="D1912" s="20"/>
      <c r="E1912" s="21" t="s">
        <v>57</v>
      </c>
      <c r="F1912" s="14" t="s">
        <v>50</v>
      </c>
      <c r="G1912" s="14" t="s">
        <v>51</v>
      </c>
      <c r="H1912" s="14" t="s">
        <v>52</v>
      </c>
    </row>
    <row collapsed="false" customFormat="false" customHeight="true" hidden="false" ht="27" outlineLevel="0" r="1913">
      <c r="A1913" s="13" t="s">
        <v>3657</v>
      </c>
      <c r="B1913" s="14" t="s">
        <v>3658</v>
      </c>
      <c r="D1913" s="20"/>
      <c r="E1913" s="22" t="s">
        <v>60</v>
      </c>
      <c r="F1913" s="14" t="s">
        <v>50</v>
      </c>
      <c r="G1913" s="14" t="s">
        <v>51</v>
      </c>
      <c r="H1913" s="14" t="s">
        <v>52</v>
      </c>
    </row>
    <row collapsed="false" customFormat="false" customHeight="true" hidden="false" ht="27" outlineLevel="0" r="1914">
      <c r="A1914" s="24" t="s">
        <v>3659</v>
      </c>
      <c r="B1914" s="25"/>
      <c r="C1914" s="25"/>
      <c r="D1914" s="25"/>
      <c r="E1914" s="25"/>
      <c r="F1914" s="25"/>
      <c r="G1914" s="25"/>
      <c r="H1914" s="25"/>
    </row>
    <row collapsed="false" customFormat="false" customHeight="true" hidden="false" ht="27" outlineLevel="0" r="1915">
      <c r="A1915" s="13" t="s">
        <v>1070</v>
      </c>
      <c r="B1915" s="14" t="s">
        <v>1071</v>
      </c>
      <c r="C1915" s="14" t="s">
        <v>1079</v>
      </c>
      <c r="D1915" s="20" t="s">
        <v>3660</v>
      </c>
      <c r="E1915" s="22" t="s">
        <v>60</v>
      </c>
      <c r="F1915" s="14" t="s">
        <v>50</v>
      </c>
    </row>
    <row collapsed="false" customFormat="false" customHeight="false" hidden="false" ht="45" outlineLevel="0" r="1916">
      <c r="A1916" s="13" t="s">
        <v>1030</v>
      </c>
      <c r="B1916" s="14" t="s">
        <v>1031</v>
      </c>
      <c r="C1916" s="14" t="s">
        <v>3661</v>
      </c>
      <c r="D1916" s="20"/>
      <c r="E1916" s="21" t="s">
        <v>57</v>
      </c>
      <c r="F1916" s="14" t="s">
        <v>50</v>
      </c>
    </row>
    <row collapsed="false" customFormat="false" customHeight="true" hidden="false" ht="27" outlineLevel="0" r="1917">
      <c r="A1917" s="13" t="s">
        <v>1075</v>
      </c>
      <c r="B1917" s="14" t="s">
        <v>1076</v>
      </c>
      <c r="D1917" s="20" t="s">
        <v>3660</v>
      </c>
      <c r="E1917" s="22" t="s">
        <v>60</v>
      </c>
      <c r="F1917" s="14" t="s">
        <v>50</v>
      </c>
    </row>
    <row collapsed="false" customFormat="false" customHeight="true" hidden="false" ht="27" outlineLevel="0" r="1918">
      <c r="A1918" s="13" t="s">
        <v>1077</v>
      </c>
      <c r="B1918" s="14" t="s">
        <v>1078</v>
      </c>
      <c r="C1918" s="14" t="s">
        <v>1079</v>
      </c>
      <c r="D1918" s="20"/>
      <c r="E1918" s="22" t="s">
        <v>60</v>
      </c>
      <c r="F1918" s="14" t="s">
        <v>50</v>
      </c>
    </row>
    <row collapsed="false" customFormat="false" customHeight="false" hidden="false" ht="45" outlineLevel="0" r="1919">
      <c r="A1919" s="13" t="s">
        <v>1080</v>
      </c>
      <c r="B1919" s="14" t="s">
        <v>1081</v>
      </c>
      <c r="C1919" s="14" t="s">
        <v>3662</v>
      </c>
      <c r="D1919" s="20"/>
      <c r="E1919" s="22" t="s">
        <v>60</v>
      </c>
      <c r="F1919" s="14" t="s">
        <v>50</v>
      </c>
    </row>
    <row collapsed="false" customFormat="false" customHeight="true" hidden="false" ht="27" outlineLevel="0" r="1920">
      <c r="A1920" s="13" t="s">
        <v>1088</v>
      </c>
      <c r="B1920" s="14" t="s">
        <v>1089</v>
      </c>
      <c r="D1920" s="20" t="s">
        <v>3663</v>
      </c>
      <c r="E1920" s="22" t="s">
        <v>60</v>
      </c>
      <c r="F1920" s="14" t="s">
        <v>50</v>
      </c>
      <c r="H1920" s="14" t="s">
        <v>52</v>
      </c>
    </row>
    <row collapsed="false" customFormat="false" customHeight="true" hidden="false" ht="27" outlineLevel="0" r="1921">
      <c r="A1921" s="13" t="s">
        <v>3664</v>
      </c>
      <c r="B1921" s="14" t="s">
        <v>3665</v>
      </c>
      <c r="D1921" s="20"/>
      <c r="E1921" s="21" t="s">
        <v>57</v>
      </c>
      <c r="F1921" s="14" t="s">
        <v>50</v>
      </c>
      <c r="H1921" s="14" t="s">
        <v>52</v>
      </c>
    </row>
    <row collapsed="false" customFormat="false" customHeight="true" hidden="false" ht="27" outlineLevel="0" r="1922">
      <c r="A1922" s="13" t="s">
        <v>3666</v>
      </c>
      <c r="B1922" s="14" t="s">
        <v>3667</v>
      </c>
      <c r="D1922" s="20"/>
      <c r="E1922" s="21" t="s">
        <v>57</v>
      </c>
      <c r="F1922" s="14" t="s">
        <v>50</v>
      </c>
      <c r="H1922" s="14" t="s">
        <v>52</v>
      </c>
    </row>
    <row collapsed="false" customFormat="false" customHeight="true" hidden="false" ht="27" outlineLevel="0" r="1923">
      <c r="A1923" s="13" t="s">
        <v>3668</v>
      </c>
      <c r="B1923" s="14" t="s">
        <v>3669</v>
      </c>
      <c r="D1923" s="20"/>
      <c r="E1923" s="21" t="s">
        <v>57</v>
      </c>
      <c r="F1923" s="14" t="s">
        <v>50</v>
      </c>
      <c r="H1923" s="14" t="s">
        <v>52</v>
      </c>
    </row>
    <row collapsed="false" customFormat="false" customHeight="true" hidden="false" ht="27" outlineLevel="0" r="1924">
      <c r="A1924" s="13" t="s">
        <v>3670</v>
      </c>
      <c r="B1924" s="14" t="s">
        <v>3671</v>
      </c>
      <c r="D1924" s="20"/>
      <c r="E1924" s="21" t="s">
        <v>57</v>
      </c>
    </row>
    <row collapsed="false" customFormat="false" customHeight="true" hidden="false" ht="27" outlineLevel="0" r="1925">
      <c r="A1925" s="13" t="s">
        <v>2023</v>
      </c>
      <c r="B1925" s="14" t="s">
        <v>2024</v>
      </c>
      <c r="D1925" s="20"/>
      <c r="E1925" s="21" t="s">
        <v>57</v>
      </c>
      <c r="F1925" s="14" t="s">
        <v>50</v>
      </c>
      <c r="H1925" s="14" t="s">
        <v>52</v>
      </c>
    </row>
    <row collapsed="false" customFormat="false" customHeight="true" hidden="false" ht="27" outlineLevel="0" r="1926">
      <c r="A1926" s="13" t="s">
        <v>3672</v>
      </c>
      <c r="B1926" s="14" t="s">
        <v>3673</v>
      </c>
      <c r="C1926" s="14" t="s">
        <v>3674</v>
      </c>
      <c r="D1926" s="20" t="s">
        <v>3675</v>
      </c>
      <c r="E1926" s="21" t="s">
        <v>57</v>
      </c>
      <c r="F1926" s="14" t="s">
        <v>50</v>
      </c>
      <c r="H1926" s="14" t="s">
        <v>52</v>
      </c>
    </row>
    <row collapsed="false" customFormat="false" customHeight="true" hidden="false" ht="27" outlineLevel="0" r="1927">
      <c r="A1927" s="13" t="s">
        <v>3676</v>
      </c>
      <c r="C1927" s="14" t="s">
        <v>3677</v>
      </c>
      <c r="D1927" s="20" t="s">
        <v>3675</v>
      </c>
      <c r="E1927" s="21"/>
    </row>
    <row collapsed="false" customFormat="false" customHeight="true" hidden="false" ht="27" outlineLevel="0" r="1928">
      <c r="A1928" s="13" t="s">
        <v>2027</v>
      </c>
      <c r="B1928" s="14" t="s">
        <v>2028</v>
      </c>
      <c r="D1928" s="20"/>
      <c r="E1928" s="21" t="s">
        <v>57</v>
      </c>
      <c r="F1928" s="14" t="s">
        <v>50</v>
      </c>
      <c r="H1928" s="14" t="s">
        <v>52</v>
      </c>
    </row>
    <row collapsed="false" customFormat="false" customHeight="true" hidden="false" ht="27" outlineLevel="0" r="1929">
      <c r="A1929" s="13" t="s">
        <v>3678</v>
      </c>
      <c r="B1929" s="14" t="s">
        <v>3679</v>
      </c>
      <c r="D1929" s="20"/>
      <c r="E1929" s="21" t="s">
        <v>57</v>
      </c>
    </row>
    <row collapsed="false" customFormat="false" customHeight="true" hidden="false" ht="27" outlineLevel="0" r="1930">
      <c r="A1930" s="13" t="s">
        <v>3680</v>
      </c>
      <c r="B1930" s="14" t="s">
        <v>3681</v>
      </c>
      <c r="C1930" s="14" t="s">
        <v>3682</v>
      </c>
      <c r="D1930" s="20" t="s">
        <v>3683</v>
      </c>
      <c r="E1930" s="21" t="s">
        <v>57</v>
      </c>
      <c r="F1930" s="14" t="s">
        <v>50</v>
      </c>
      <c r="H1930" s="14" t="s">
        <v>52</v>
      </c>
    </row>
    <row collapsed="false" customFormat="false" customHeight="true" hidden="false" ht="27" outlineLevel="0" r="1931">
      <c r="A1931" s="13" t="s">
        <v>3684</v>
      </c>
      <c r="B1931" s="14" t="s">
        <v>3685</v>
      </c>
      <c r="C1931" s="14" t="s">
        <v>3686</v>
      </c>
      <c r="D1931" s="20"/>
      <c r="E1931" s="22" t="s">
        <v>60</v>
      </c>
      <c r="F1931" s="14" t="s">
        <v>50</v>
      </c>
      <c r="H1931" s="14" t="s">
        <v>52</v>
      </c>
    </row>
    <row collapsed="false" customFormat="false" customHeight="true" hidden="false" ht="27" outlineLevel="0" r="1932">
      <c r="A1932" s="13" t="s">
        <v>3687</v>
      </c>
      <c r="B1932" s="14" t="s">
        <v>3688</v>
      </c>
      <c r="C1932" s="14" t="s">
        <v>3689</v>
      </c>
      <c r="D1932" s="20"/>
      <c r="E1932" s="22" t="s">
        <v>60</v>
      </c>
      <c r="F1932" s="14" t="s">
        <v>50</v>
      </c>
      <c r="H1932" s="14" t="s">
        <v>52</v>
      </c>
    </row>
    <row collapsed="false" customFormat="false" customHeight="true" hidden="false" ht="27" outlineLevel="0" r="1933">
      <c r="A1933" s="13" t="s">
        <v>3690</v>
      </c>
      <c r="B1933" s="14" t="s">
        <v>3691</v>
      </c>
      <c r="C1933" s="14" t="s">
        <v>3692</v>
      </c>
      <c r="D1933" s="20"/>
      <c r="E1933" s="22" t="s">
        <v>60</v>
      </c>
      <c r="F1933" s="14" t="s">
        <v>50</v>
      </c>
      <c r="H1933" s="14" t="s">
        <v>52</v>
      </c>
    </row>
    <row collapsed="false" customFormat="false" customHeight="true" hidden="false" ht="27" outlineLevel="0" r="1934">
      <c r="A1934" s="13" t="s">
        <v>3693</v>
      </c>
      <c r="B1934" s="14" t="s">
        <v>3694</v>
      </c>
      <c r="C1934" s="14" t="s">
        <v>3695</v>
      </c>
      <c r="D1934" s="20"/>
      <c r="E1934" s="22" t="s">
        <v>60</v>
      </c>
      <c r="F1934" s="14" t="s">
        <v>50</v>
      </c>
      <c r="H1934" s="14" t="s">
        <v>52</v>
      </c>
    </row>
    <row collapsed="false" customFormat="false" customHeight="true" hidden="false" ht="27" outlineLevel="0" r="1935">
      <c r="A1935" s="13" t="s">
        <v>3696</v>
      </c>
      <c r="B1935" s="14" t="s">
        <v>3697</v>
      </c>
      <c r="D1935" s="20"/>
      <c r="E1935" s="22" t="s">
        <v>60</v>
      </c>
      <c r="F1935" s="14" t="s">
        <v>50</v>
      </c>
      <c r="H1935" s="14" t="s">
        <v>52</v>
      </c>
    </row>
    <row collapsed="false" customFormat="false" customHeight="true" hidden="false" ht="27" outlineLevel="0" r="1936">
      <c r="A1936" s="13" t="s">
        <v>3698</v>
      </c>
      <c r="B1936" s="14" t="s">
        <v>3699</v>
      </c>
      <c r="D1936" s="20"/>
      <c r="E1936" s="22" t="s">
        <v>60</v>
      </c>
      <c r="F1936" s="14" t="s">
        <v>50</v>
      </c>
      <c r="H1936" s="14" t="s">
        <v>52</v>
      </c>
    </row>
    <row collapsed="false" customFormat="false" customHeight="true" hidden="false" ht="27" outlineLevel="0" r="1937">
      <c r="A1937" s="13" t="s">
        <v>3700</v>
      </c>
      <c r="B1937" s="14" t="s">
        <v>3701</v>
      </c>
      <c r="D1937" s="20"/>
      <c r="E1937" s="21" t="s">
        <v>57</v>
      </c>
      <c r="F1937" s="14" t="s">
        <v>50</v>
      </c>
      <c r="H1937" s="14" t="s">
        <v>52</v>
      </c>
    </row>
    <row collapsed="false" customFormat="false" customHeight="true" hidden="false" ht="27" outlineLevel="0" r="1938">
      <c r="A1938" s="13" t="s">
        <v>3702</v>
      </c>
      <c r="B1938" s="14" t="s">
        <v>3703</v>
      </c>
      <c r="D1938" s="20"/>
      <c r="E1938" s="21" t="s">
        <v>57</v>
      </c>
      <c r="F1938" s="14" t="s">
        <v>50</v>
      </c>
      <c r="G1938" s="14" t="s">
        <v>51</v>
      </c>
      <c r="H1938" s="14" t="s">
        <v>52</v>
      </c>
    </row>
    <row collapsed="false" customFormat="false" customHeight="true" hidden="false" ht="27" outlineLevel="0" r="1939">
      <c r="A1939" s="13" t="s">
        <v>477</v>
      </c>
      <c r="B1939" s="14" t="s">
        <v>478</v>
      </c>
      <c r="D1939" s="20"/>
      <c r="E1939" s="21" t="s">
        <v>57</v>
      </c>
      <c r="F1939" s="14" t="s">
        <v>50</v>
      </c>
    </row>
    <row collapsed="false" customFormat="false" customHeight="true" hidden="false" ht="27" outlineLevel="0" r="1940">
      <c r="A1940" s="13" t="s">
        <v>2029</v>
      </c>
      <c r="B1940" s="14" t="s">
        <v>2030</v>
      </c>
      <c r="C1940" s="14" t="s">
        <v>3704</v>
      </c>
      <c r="D1940" s="20"/>
      <c r="E1940" s="22" t="s">
        <v>60</v>
      </c>
      <c r="F1940" s="14" t="s">
        <v>50</v>
      </c>
      <c r="H1940" s="14" t="s">
        <v>52</v>
      </c>
    </row>
    <row collapsed="false" customFormat="false" customHeight="true" hidden="false" ht="27" outlineLevel="0" r="1941">
      <c r="A1941" s="13" t="s">
        <v>3705</v>
      </c>
      <c r="B1941" s="14" t="s">
        <v>3706</v>
      </c>
      <c r="C1941" s="14" t="s">
        <v>3707</v>
      </c>
      <c r="D1941" s="20"/>
      <c r="E1941" s="22" t="s">
        <v>60</v>
      </c>
      <c r="F1941" s="14" t="s">
        <v>50</v>
      </c>
      <c r="H1941" s="14" t="s">
        <v>52</v>
      </c>
    </row>
    <row collapsed="false" customFormat="false" customHeight="true" hidden="false" ht="27" outlineLevel="0" r="1942">
      <c r="A1942" s="13" t="s">
        <v>3708</v>
      </c>
      <c r="B1942" s="14" t="s">
        <v>3709</v>
      </c>
      <c r="D1942" s="20"/>
      <c r="E1942" s="22" t="s">
        <v>60</v>
      </c>
      <c r="F1942" s="14" t="s">
        <v>50</v>
      </c>
      <c r="H1942" s="14" t="s">
        <v>52</v>
      </c>
    </row>
    <row collapsed="false" customFormat="false" customHeight="true" hidden="false" ht="27" outlineLevel="0" r="1943">
      <c r="A1943" s="13" t="s">
        <v>2033</v>
      </c>
      <c r="B1943" s="14" t="s">
        <v>2034</v>
      </c>
      <c r="D1943" s="20"/>
      <c r="E1943" s="22" t="s">
        <v>60</v>
      </c>
      <c r="F1943" s="14" t="s">
        <v>50</v>
      </c>
      <c r="H1943" s="14" t="s">
        <v>52</v>
      </c>
    </row>
    <row collapsed="false" customFormat="false" customHeight="true" hidden="false" ht="27" outlineLevel="0" r="1944">
      <c r="A1944" s="13" t="s">
        <v>3710</v>
      </c>
      <c r="B1944" s="14" t="s">
        <v>3711</v>
      </c>
      <c r="D1944" s="20"/>
      <c r="E1944" s="22" t="s">
        <v>60</v>
      </c>
      <c r="F1944" s="14" t="s">
        <v>50</v>
      </c>
      <c r="H1944" s="14" t="s">
        <v>52</v>
      </c>
    </row>
    <row collapsed="false" customFormat="false" customHeight="true" hidden="false" ht="27" outlineLevel="0" r="1945">
      <c r="A1945" s="13" t="s">
        <v>1324</v>
      </c>
      <c r="B1945" s="14" t="s">
        <v>1325</v>
      </c>
      <c r="D1945" s="20"/>
      <c r="E1945" s="21" t="s">
        <v>57</v>
      </c>
      <c r="F1945" s="14" t="s">
        <v>50</v>
      </c>
    </row>
    <row collapsed="false" customFormat="false" customHeight="true" hidden="false" ht="27" outlineLevel="0" r="1946">
      <c r="A1946" s="13" t="s">
        <v>3712</v>
      </c>
      <c r="B1946" s="14" t="s">
        <v>3713</v>
      </c>
      <c r="D1946" s="20"/>
      <c r="E1946" s="22" t="s">
        <v>60</v>
      </c>
      <c r="F1946" s="14" t="s">
        <v>50</v>
      </c>
      <c r="H1946" s="14" t="s">
        <v>52</v>
      </c>
    </row>
    <row collapsed="false" customFormat="false" customHeight="true" hidden="false" ht="27" outlineLevel="0" r="1947">
      <c r="A1947" s="13" t="s">
        <v>3714</v>
      </c>
      <c r="B1947" s="14" t="s">
        <v>3715</v>
      </c>
      <c r="C1947" s="14" t="s">
        <v>3716</v>
      </c>
      <c r="D1947" s="20"/>
      <c r="E1947" s="21" t="s">
        <v>57</v>
      </c>
      <c r="F1947" s="14" t="s">
        <v>50</v>
      </c>
      <c r="H1947" s="14" t="s">
        <v>52</v>
      </c>
    </row>
    <row collapsed="false" customFormat="false" customHeight="true" hidden="false" ht="27" outlineLevel="0" r="1948">
      <c r="A1948" s="13" t="s">
        <v>3717</v>
      </c>
      <c r="B1948" s="14" t="s">
        <v>3718</v>
      </c>
      <c r="C1948" s="14" t="s">
        <v>3719</v>
      </c>
      <c r="D1948" s="20"/>
      <c r="E1948" s="22" t="s">
        <v>60</v>
      </c>
      <c r="F1948" s="14" t="s">
        <v>50</v>
      </c>
      <c r="H1948" s="14" t="s">
        <v>52</v>
      </c>
    </row>
    <row collapsed="false" customFormat="false" customHeight="true" hidden="false" ht="27" outlineLevel="0" r="1949">
      <c r="A1949" s="13" t="s">
        <v>3720</v>
      </c>
      <c r="B1949" s="14" t="s">
        <v>3721</v>
      </c>
      <c r="C1949" s="14" t="s">
        <v>3722</v>
      </c>
      <c r="D1949" s="20"/>
      <c r="E1949" s="22" t="s">
        <v>60</v>
      </c>
      <c r="F1949" s="14" t="s">
        <v>50</v>
      </c>
      <c r="H1949" s="14" t="s">
        <v>52</v>
      </c>
    </row>
    <row collapsed="false" customFormat="false" customHeight="true" hidden="false" ht="27" outlineLevel="0" r="1950">
      <c r="A1950" s="13" t="s">
        <v>3723</v>
      </c>
      <c r="B1950" s="14" t="s">
        <v>3724</v>
      </c>
      <c r="D1950" s="20"/>
      <c r="E1950" s="21" t="s">
        <v>57</v>
      </c>
      <c r="F1950" s="14" t="s">
        <v>50</v>
      </c>
      <c r="G1950" s="14" t="s">
        <v>51</v>
      </c>
      <c r="H1950" s="14" t="s">
        <v>52</v>
      </c>
    </row>
    <row collapsed="false" customFormat="false" customHeight="true" hidden="false" ht="27" outlineLevel="0" r="1951">
      <c r="A1951" s="24" t="s">
        <v>3725</v>
      </c>
      <c r="B1951" s="25"/>
      <c r="C1951" s="25"/>
      <c r="D1951" s="25"/>
      <c r="E1951" s="25"/>
      <c r="F1951" s="25"/>
      <c r="G1951" s="25"/>
      <c r="H1951" s="25"/>
    </row>
    <row collapsed="false" customFormat="false" customHeight="true" hidden="false" ht="27" outlineLevel="0" r="1952">
      <c r="A1952" s="13" t="s">
        <v>2134</v>
      </c>
      <c r="B1952" s="14" t="s">
        <v>2135</v>
      </c>
      <c r="D1952" s="20"/>
      <c r="E1952" s="22" t="s">
        <v>60</v>
      </c>
      <c r="F1952" s="14" t="s">
        <v>50</v>
      </c>
      <c r="H1952" s="14" t="s">
        <v>52</v>
      </c>
    </row>
    <row collapsed="false" customFormat="false" customHeight="true" hidden="false" ht="27" outlineLevel="0" r="1953">
      <c r="A1953" s="13" t="s">
        <v>2740</v>
      </c>
      <c r="B1953" s="14" t="s">
        <v>2741</v>
      </c>
      <c r="D1953" s="20"/>
      <c r="E1953" s="22" t="s">
        <v>60</v>
      </c>
      <c r="F1953" s="14" t="s">
        <v>50</v>
      </c>
    </row>
    <row collapsed="false" customFormat="false" customHeight="true" hidden="false" ht="27" outlineLevel="0" r="1954">
      <c r="A1954" s="13" t="s">
        <v>3726</v>
      </c>
      <c r="B1954" s="14" t="s">
        <v>3727</v>
      </c>
      <c r="C1954" s="14" t="s">
        <v>3728</v>
      </c>
      <c r="D1954" s="20"/>
      <c r="E1954" s="22" t="s">
        <v>60</v>
      </c>
      <c r="F1954" s="14" t="s">
        <v>50</v>
      </c>
    </row>
    <row collapsed="false" customFormat="false" customHeight="true" hidden="false" ht="27" outlineLevel="0" r="1955">
      <c r="A1955" s="13" t="s">
        <v>3729</v>
      </c>
      <c r="B1955" s="14" t="s">
        <v>3730</v>
      </c>
      <c r="C1955" s="14" t="s">
        <v>3731</v>
      </c>
      <c r="D1955" s="20"/>
      <c r="E1955" s="22" t="s">
        <v>60</v>
      </c>
      <c r="F1955" s="14" t="s">
        <v>50</v>
      </c>
      <c r="H1955" s="14" t="s">
        <v>52</v>
      </c>
    </row>
    <row collapsed="false" customFormat="false" customHeight="true" hidden="false" ht="27" outlineLevel="0" r="1956">
      <c r="A1956" s="13" t="s">
        <v>2038</v>
      </c>
      <c r="B1956" s="14" t="s">
        <v>2039</v>
      </c>
      <c r="D1956" s="20"/>
      <c r="E1956" s="21" t="s">
        <v>57</v>
      </c>
      <c r="F1956" s="14" t="s">
        <v>50</v>
      </c>
    </row>
    <row collapsed="false" customFormat="false" customHeight="true" hidden="false" ht="27" outlineLevel="0" r="1957">
      <c r="A1957" s="13" t="s">
        <v>3732</v>
      </c>
      <c r="B1957" s="14" t="s">
        <v>3733</v>
      </c>
      <c r="D1957" s="20"/>
      <c r="E1957" s="21" t="s">
        <v>57</v>
      </c>
      <c r="F1957" s="14" t="s">
        <v>50</v>
      </c>
    </row>
    <row collapsed="false" customFormat="false" customHeight="true" hidden="false" ht="27" outlineLevel="0" r="1958">
      <c r="A1958" s="13" t="s">
        <v>3047</v>
      </c>
      <c r="B1958" s="14" t="s">
        <v>3048</v>
      </c>
      <c r="D1958" s="20"/>
      <c r="E1958" s="22" t="s">
        <v>60</v>
      </c>
      <c r="F1958" s="14" t="s">
        <v>50</v>
      </c>
      <c r="H1958" s="14" t="s">
        <v>52</v>
      </c>
    </row>
    <row collapsed="false" customFormat="false" customHeight="true" hidden="false" ht="27" outlineLevel="0" r="1959">
      <c r="A1959" s="13" t="s">
        <v>3049</v>
      </c>
      <c r="B1959" s="14" t="s">
        <v>3050</v>
      </c>
      <c r="D1959" s="20"/>
      <c r="E1959" s="23" t="s">
        <v>113</v>
      </c>
      <c r="F1959" s="14" t="s">
        <v>50</v>
      </c>
      <c r="H1959" s="14" t="s">
        <v>52</v>
      </c>
    </row>
    <row collapsed="false" customFormat="false" customHeight="true" hidden="false" ht="27" outlineLevel="0" r="1960">
      <c r="A1960" s="13" t="s">
        <v>3734</v>
      </c>
      <c r="B1960" s="14" t="s">
        <v>3735</v>
      </c>
      <c r="D1960" s="20"/>
      <c r="E1960" s="21" t="s">
        <v>57</v>
      </c>
      <c r="F1960" s="14" t="s">
        <v>50</v>
      </c>
      <c r="H1960" s="14" t="s">
        <v>52</v>
      </c>
    </row>
    <row collapsed="false" customFormat="false" customHeight="true" hidden="false" ht="27" outlineLevel="0" r="1961">
      <c r="A1961" s="13" t="s">
        <v>3736</v>
      </c>
      <c r="B1961" s="14" t="s">
        <v>3737</v>
      </c>
      <c r="C1961" s="14" t="s">
        <v>3738</v>
      </c>
      <c r="D1961" s="20"/>
      <c r="E1961" s="21" t="s">
        <v>57</v>
      </c>
      <c r="F1961" s="14" t="s">
        <v>50</v>
      </c>
      <c r="H1961" s="14" t="s">
        <v>52</v>
      </c>
    </row>
    <row collapsed="false" customFormat="false" customHeight="true" hidden="false" ht="27" outlineLevel="0" r="1962">
      <c r="A1962" s="13" t="s">
        <v>3051</v>
      </c>
      <c r="B1962" s="14" t="s">
        <v>3052</v>
      </c>
      <c r="D1962" s="20"/>
      <c r="E1962" s="22" t="s">
        <v>60</v>
      </c>
      <c r="F1962" s="14" t="s">
        <v>50</v>
      </c>
      <c r="G1962" s="14" t="s">
        <v>51</v>
      </c>
      <c r="H1962" s="14" t="s">
        <v>52</v>
      </c>
    </row>
    <row collapsed="false" customFormat="false" customHeight="true" hidden="false" ht="27" outlineLevel="0" r="1963">
      <c r="A1963" s="13" t="s">
        <v>3022</v>
      </c>
      <c r="B1963" s="14" t="s">
        <v>3023</v>
      </c>
      <c r="D1963" s="20"/>
      <c r="E1963" s="22" t="s">
        <v>60</v>
      </c>
      <c r="F1963" s="14" t="s">
        <v>50</v>
      </c>
      <c r="H1963" s="14" t="s">
        <v>52</v>
      </c>
    </row>
    <row collapsed="false" customFormat="false" customHeight="true" hidden="false" ht="27" outlineLevel="0" r="1964">
      <c r="A1964" s="13" t="s">
        <v>3739</v>
      </c>
      <c r="B1964" s="14" t="s">
        <v>3740</v>
      </c>
      <c r="D1964" s="20"/>
      <c r="E1964" s="21" t="s">
        <v>57</v>
      </c>
      <c r="F1964" s="14" t="s">
        <v>50</v>
      </c>
      <c r="H1964" s="14" t="s">
        <v>52</v>
      </c>
    </row>
    <row collapsed="false" customFormat="false" customHeight="true" hidden="false" ht="27" outlineLevel="0" r="1965">
      <c r="A1965" s="13" t="s">
        <v>3741</v>
      </c>
      <c r="B1965" s="14" t="s">
        <v>3742</v>
      </c>
      <c r="C1965" s="14" t="s">
        <v>3743</v>
      </c>
      <c r="D1965" s="20"/>
      <c r="E1965" s="22" t="s">
        <v>60</v>
      </c>
      <c r="F1965" s="14" t="s">
        <v>50</v>
      </c>
      <c r="H1965" s="14" t="s">
        <v>52</v>
      </c>
    </row>
    <row collapsed="false" customFormat="false" customHeight="true" hidden="false" ht="27" outlineLevel="0" r="1966">
      <c r="A1966" s="13" t="s">
        <v>3744</v>
      </c>
      <c r="B1966" s="14" t="s">
        <v>3745</v>
      </c>
      <c r="C1966" s="14" t="s">
        <v>3746</v>
      </c>
      <c r="D1966" s="20"/>
      <c r="E1966" s="22" t="s">
        <v>60</v>
      </c>
      <c r="F1966" s="14" t="s">
        <v>50</v>
      </c>
      <c r="H1966" s="14" t="s">
        <v>52</v>
      </c>
    </row>
    <row collapsed="false" customFormat="false" customHeight="true" hidden="false" ht="27" outlineLevel="0" r="1967">
      <c r="A1967" s="13" t="s">
        <v>1967</v>
      </c>
      <c r="B1967" s="14" t="s">
        <v>1968</v>
      </c>
      <c r="D1967" s="20"/>
      <c r="E1967" s="22" t="s">
        <v>60</v>
      </c>
      <c r="F1967" s="14" t="s">
        <v>50</v>
      </c>
    </row>
    <row collapsed="false" customFormat="false" customHeight="true" hidden="false" ht="27" outlineLevel="0" r="1968">
      <c r="A1968" s="13" t="s">
        <v>1969</v>
      </c>
      <c r="B1968" s="14" t="s">
        <v>1970</v>
      </c>
      <c r="D1968" s="20"/>
      <c r="E1968" s="22" t="s">
        <v>60</v>
      </c>
      <c r="F1968" s="14" t="s">
        <v>50</v>
      </c>
    </row>
    <row collapsed="false" customFormat="false" customHeight="true" hidden="false" ht="27" outlineLevel="0" r="1969">
      <c r="A1969" s="13" t="s">
        <v>1972</v>
      </c>
      <c r="B1969" s="14" t="s">
        <v>1973</v>
      </c>
      <c r="D1969" s="20"/>
      <c r="E1969" s="22" t="s">
        <v>60</v>
      </c>
      <c r="F1969" s="14" t="s">
        <v>50</v>
      </c>
    </row>
    <row collapsed="false" customFormat="false" customHeight="true" hidden="false" ht="27" outlineLevel="0" r="1970">
      <c r="A1970" s="13" t="s">
        <v>1974</v>
      </c>
      <c r="B1970" s="14" t="s">
        <v>1975</v>
      </c>
      <c r="D1970" s="20"/>
      <c r="E1970" s="22" t="s">
        <v>60</v>
      </c>
      <c r="F1970" s="14" t="s">
        <v>50</v>
      </c>
    </row>
    <row collapsed="false" customFormat="false" customHeight="true" hidden="false" ht="27" outlineLevel="0" r="1971">
      <c r="A1971" s="13" t="s">
        <v>3024</v>
      </c>
      <c r="B1971" s="14" t="s">
        <v>3025</v>
      </c>
      <c r="D1971" s="20"/>
      <c r="E1971" s="22" t="s">
        <v>60</v>
      </c>
      <c r="F1971" s="14" t="s">
        <v>50</v>
      </c>
      <c r="H1971" s="14" t="s">
        <v>52</v>
      </c>
    </row>
    <row collapsed="false" customFormat="false" customHeight="true" hidden="false" ht="27" outlineLevel="0" r="1972">
      <c r="A1972" s="13" t="s">
        <v>3747</v>
      </c>
      <c r="B1972" s="14" t="s">
        <v>3748</v>
      </c>
      <c r="D1972" s="20"/>
      <c r="E1972" s="21" t="s">
        <v>57</v>
      </c>
      <c r="F1972" s="14" t="s">
        <v>50</v>
      </c>
      <c r="H1972" s="14" t="s">
        <v>52</v>
      </c>
    </row>
    <row collapsed="false" customFormat="false" customHeight="true" hidden="false" ht="27" outlineLevel="0" r="1973">
      <c r="A1973" s="32"/>
      <c r="B1973" s="33"/>
      <c r="C1973" s="33"/>
      <c r="D1973" s="33"/>
      <c r="E1973" s="33"/>
      <c r="F1973" s="33"/>
      <c r="G1973" s="33"/>
      <c r="H1973" s="33"/>
    </row>
    <row collapsed="false" customFormat="false" customHeight="true" hidden="false" ht="27" outlineLevel="0" r="1974">
      <c r="A1974" s="32"/>
      <c r="B1974" s="33"/>
      <c r="C1974" s="33"/>
      <c r="D1974" s="33"/>
      <c r="E1974" s="33"/>
      <c r="F1974" s="33"/>
      <c r="G1974" s="33"/>
      <c r="H1974" s="33"/>
    </row>
    <row collapsed="false" customFormat="false" customHeight="true" hidden="false" ht="27" outlineLevel="0" r="1975">
      <c r="A1975" s="32"/>
      <c r="B1975" s="33"/>
      <c r="C1975" s="33"/>
      <c r="D1975" s="33"/>
      <c r="E1975" s="33"/>
      <c r="F1975" s="33"/>
      <c r="G1975" s="33"/>
      <c r="H1975" s="33"/>
    </row>
    <row collapsed="false" customFormat="false" customHeight="true" hidden="false" ht="27" outlineLevel="0" r="1977">
      <c r="B1977" s="14" t="n">
        <f aca="false">1968-COUNTBLANK(B4:B1972)</f>
        <v>1861</v>
      </c>
      <c r="F1977" s="14" t="n">
        <f aca="false">COUNTIF(F4:F1972,F2)</f>
        <v>1760</v>
      </c>
      <c r="G1977" s="14" t="n">
        <f aca="false">COUNTIF(G4:G1972,G2)</f>
        <v>469</v>
      </c>
      <c r="H1977" s="14" t="n">
        <f aca="false">COUNTIF(H4:H1972,H2)</f>
        <v>1298</v>
      </c>
    </row>
  </sheetData>
  <mergeCells count="3">
    <mergeCell ref="A1:H1"/>
    <mergeCell ref="A1311:D1311"/>
    <mergeCell ref="A1890:D1890"/>
  </mergeCells>
  <printOptions headings="false" gridLines="false" gridLinesSet="true" horizontalCentered="false" verticalCentered="false"/>
  <pageMargins left="0.7" right="0.7" top="0.75" bottom="0.75" header="0.511805555555555" footer="0.51180555555555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H659"/>
  <sheetViews>
    <sheetView colorId="64" defaultGridColor="true" rightToLeft="false" showFormulas="false" showGridLines="true" showOutlineSymbols="true" showRowColHeaders="true" showZeros="true" tabSelected="false" topLeftCell="A1" view="normal" windowProtection="true" workbookViewId="0" zoomScale="100" zoomScaleNormal="100" zoomScalePageLayoutView="100">
      <pane activePane="bottomLeft" state="frozen" topLeftCell="A3" xSplit="0" ySplit="2"/>
      <selection activeCell="A1" activeCellId="0" pane="topLeft" sqref="A1"/>
      <selection activeCell="A3" activeCellId="0" pane="bottomLeft" sqref="A3"/>
    </sheetView>
  </sheetViews>
  <sheetFormatPr defaultRowHeight="30.75"/>
  <cols>
    <col collapsed="false" hidden="false" max="1" min="1" style="34" width="68.2834008097166"/>
    <col collapsed="false" hidden="false" max="2" min="2" style="35" width="14.7125506072875"/>
    <col collapsed="false" hidden="false" max="3" min="3" style="35" width="45.1417004048583"/>
    <col collapsed="false" hidden="false" max="4" min="4" style="35" width="28.8582995951417"/>
    <col collapsed="false" hidden="false" max="5" min="5" style="35" width="15.1376518218623"/>
    <col collapsed="false" hidden="false" max="6" min="6" style="35" width="11.8542510121458"/>
    <col collapsed="false" hidden="false" max="7" min="7" style="35" width="9.99595141700405"/>
    <col collapsed="false" hidden="false" max="8" min="8" style="35" width="12.7125506072875"/>
    <col collapsed="false" hidden="false" max="16" min="9" style="35" width="15.7125506072875"/>
    <col collapsed="false" hidden="false" max="1025" min="17" style="35" width="11.4251012145749"/>
  </cols>
  <sheetData>
    <row collapsed="false" customFormat="false" customHeight="true" hidden="false" ht="32.25" outlineLevel="0" r="1">
      <c r="A1" s="10" t="s">
        <v>3749</v>
      </c>
      <c r="B1" s="10"/>
      <c r="C1" s="10"/>
      <c r="D1" s="10"/>
      <c r="E1" s="10"/>
      <c r="F1" s="10"/>
      <c r="G1" s="10"/>
      <c r="H1" s="10"/>
    </row>
    <row collapsed="false" customFormat="true" customHeight="true" hidden="false" ht="30.75" outlineLevel="0" r="2" s="36">
      <c r="A2" s="16" t="s">
        <v>45</v>
      </c>
      <c r="B2" s="17" t="s">
        <v>46</v>
      </c>
      <c r="C2" s="17" t="s">
        <v>47</v>
      </c>
      <c r="D2" s="17" t="s">
        <v>48</v>
      </c>
      <c r="E2" s="17" t="s">
        <v>49</v>
      </c>
      <c r="F2" s="17" t="s">
        <v>50</v>
      </c>
      <c r="G2" s="17" t="s">
        <v>51</v>
      </c>
      <c r="H2" s="17" t="s">
        <v>52</v>
      </c>
    </row>
    <row collapsed="false" customFormat="false" customHeight="true" hidden="false" ht="30.75" outlineLevel="0" r="3">
      <c r="A3" s="37" t="s">
        <v>3750</v>
      </c>
      <c r="B3" s="38"/>
      <c r="C3" s="38"/>
      <c r="D3" s="38"/>
      <c r="E3" s="38"/>
      <c r="F3" s="38"/>
      <c r="G3" s="38"/>
      <c r="H3" s="38"/>
    </row>
    <row collapsed="false" customFormat="false" customHeight="true" hidden="false" ht="30.75" outlineLevel="0" r="4">
      <c r="A4" s="39" t="s">
        <v>3751</v>
      </c>
      <c r="B4" s="40"/>
      <c r="C4" s="40"/>
      <c r="D4" s="40"/>
      <c r="E4" s="40"/>
      <c r="F4" s="40"/>
      <c r="G4" s="40"/>
      <c r="H4" s="40"/>
    </row>
    <row collapsed="false" customFormat="false" customHeight="true" hidden="false" ht="30.75" outlineLevel="0" r="5">
      <c r="A5" s="34" t="s">
        <v>3752</v>
      </c>
      <c r="B5" s="35" t="s">
        <v>3753</v>
      </c>
      <c r="D5" s="41"/>
      <c r="E5" s="42" t="s">
        <v>60</v>
      </c>
      <c r="F5" s="35" t="s">
        <v>50</v>
      </c>
      <c r="H5" s="35" t="s">
        <v>52</v>
      </c>
    </row>
    <row collapsed="false" customFormat="false" customHeight="true" hidden="false" ht="30.75" outlineLevel="0" r="6">
      <c r="A6" s="34" t="s">
        <v>3754</v>
      </c>
      <c r="B6" s="35" t="s">
        <v>3755</v>
      </c>
      <c r="D6" s="41"/>
      <c r="E6" s="42" t="s">
        <v>60</v>
      </c>
      <c r="F6" s="35" t="s">
        <v>50</v>
      </c>
      <c r="H6" s="35" t="s">
        <v>52</v>
      </c>
    </row>
    <row collapsed="false" customFormat="false" customHeight="true" hidden="false" ht="30.75" outlineLevel="0" r="7">
      <c r="A7" s="34" t="s">
        <v>3756</v>
      </c>
      <c r="B7" s="35" t="s">
        <v>3757</v>
      </c>
      <c r="D7" s="41"/>
      <c r="E7" s="42" t="s">
        <v>60</v>
      </c>
      <c r="F7" s="35" t="s">
        <v>50</v>
      </c>
      <c r="H7" s="35" t="s">
        <v>52</v>
      </c>
    </row>
    <row collapsed="false" customFormat="false" customHeight="true" hidden="false" ht="30.75" outlineLevel="0" r="8">
      <c r="A8" s="34" t="s">
        <v>3758</v>
      </c>
      <c r="B8" s="35" t="s">
        <v>3759</v>
      </c>
      <c r="D8" s="41"/>
      <c r="E8" s="42" t="s">
        <v>60</v>
      </c>
      <c r="F8" s="35" t="s">
        <v>50</v>
      </c>
      <c r="H8" s="35" t="s">
        <v>52</v>
      </c>
    </row>
    <row collapsed="false" customFormat="false" customHeight="true" hidden="false" ht="30.75" outlineLevel="0" r="9">
      <c r="A9" s="34" t="s">
        <v>3760</v>
      </c>
      <c r="B9" s="35" t="s">
        <v>3761</v>
      </c>
      <c r="D9" s="41"/>
      <c r="E9" s="42" t="s">
        <v>60</v>
      </c>
      <c r="F9" s="35" t="s">
        <v>50</v>
      </c>
      <c r="H9" s="35" t="s">
        <v>52</v>
      </c>
    </row>
    <row collapsed="false" customFormat="false" customHeight="true" hidden="false" ht="30.75" outlineLevel="0" r="10">
      <c r="A10" s="34" t="s">
        <v>3762</v>
      </c>
      <c r="B10" s="35" t="s">
        <v>3763</v>
      </c>
      <c r="D10" s="41"/>
      <c r="E10" s="42" t="s">
        <v>60</v>
      </c>
      <c r="F10" s="35" t="s">
        <v>50</v>
      </c>
      <c r="H10" s="35" t="s">
        <v>52</v>
      </c>
    </row>
    <row collapsed="false" customFormat="false" customHeight="true" hidden="false" ht="30.75" outlineLevel="0" r="11">
      <c r="A11" s="34" t="s">
        <v>3764</v>
      </c>
      <c r="B11" s="35" t="s">
        <v>3765</v>
      </c>
      <c r="D11" s="41"/>
      <c r="E11" s="42" t="s">
        <v>60</v>
      </c>
      <c r="F11" s="35" t="s">
        <v>50</v>
      </c>
      <c r="H11" s="35" t="s">
        <v>52</v>
      </c>
    </row>
    <row collapsed="false" customFormat="false" customHeight="true" hidden="false" ht="30.75" outlineLevel="0" r="12">
      <c r="A12" s="34" t="s">
        <v>3766</v>
      </c>
      <c r="B12" s="35" t="s">
        <v>3767</v>
      </c>
      <c r="C12" s="35" t="s">
        <v>3768</v>
      </c>
      <c r="D12" s="41"/>
      <c r="E12" s="42" t="s">
        <v>60</v>
      </c>
      <c r="F12" s="35" t="s">
        <v>50</v>
      </c>
      <c r="H12" s="35" t="s">
        <v>52</v>
      </c>
    </row>
    <row collapsed="false" customFormat="false" customHeight="true" hidden="false" ht="30.75" outlineLevel="0" r="13">
      <c r="A13" s="34" t="s">
        <v>3769</v>
      </c>
      <c r="B13" s="35" t="s">
        <v>3770</v>
      </c>
      <c r="D13" s="41"/>
      <c r="E13" s="42" t="s">
        <v>60</v>
      </c>
      <c r="F13" s="35" t="s">
        <v>50</v>
      </c>
      <c r="G13" s="35" t="s">
        <v>51</v>
      </c>
      <c r="H13" s="35" t="s">
        <v>52</v>
      </c>
    </row>
    <row collapsed="false" customFormat="false" customHeight="true" hidden="false" ht="30.75" outlineLevel="0" r="14">
      <c r="A14" s="39" t="s">
        <v>3771</v>
      </c>
      <c r="B14" s="40"/>
      <c r="C14" s="40"/>
      <c r="D14" s="40"/>
      <c r="E14" s="40"/>
      <c r="F14" s="40"/>
      <c r="G14" s="40"/>
      <c r="H14" s="40"/>
    </row>
    <row collapsed="false" customFormat="false" customHeight="true" hidden="false" ht="30.75" outlineLevel="0" r="15">
      <c r="A15" s="34" t="s">
        <v>3772</v>
      </c>
      <c r="B15" s="35" t="s">
        <v>3773</v>
      </c>
      <c r="D15" s="41" t="s">
        <v>3774</v>
      </c>
      <c r="E15" s="42" t="s">
        <v>60</v>
      </c>
      <c r="F15" s="35" t="s">
        <v>50</v>
      </c>
      <c r="H15" s="35" t="s">
        <v>52</v>
      </c>
    </row>
    <row collapsed="false" customFormat="false" customHeight="true" hidden="false" ht="30.75" outlineLevel="0" r="16">
      <c r="A16" s="34" t="s">
        <v>3775</v>
      </c>
      <c r="B16" s="35" t="s">
        <v>3776</v>
      </c>
      <c r="C16" s="35" t="s">
        <v>3777</v>
      </c>
      <c r="D16" s="41"/>
      <c r="E16" s="42" t="s">
        <v>60</v>
      </c>
      <c r="F16" s="35" t="s">
        <v>50</v>
      </c>
      <c r="H16" s="35" t="s">
        <v>52</v>
      </c>
    </row>
    <row collapsed="false" customFormat="false" customHeight="true" hidden="false" ht="30.75" outlineLevel="0" r="17">
      <c r="A17" s="34" t="s">
        <v>3778</v>
      </c>
      <c r="B17" s="35" t="s">
        <v>3779</v>
      </c>
      <c r="D17" s="41"/>
      <c r="E17" s="42" t="s">
        <v>60</v>
      </c>
      <c r="F17" s="35" t="s">
        <v>50</v>
      </c>
      <c r="H17" s="35" t="s">
        <v>52</v>
      </c>
    </row>
    <row collapsed="false" customFormat="false" customHeight="true" hidden="false" ht="30.75" outlineLevel="0" r="18">
      <c r="A18" s="34" t="s">
        <v>3780</v>
      </c>
      <c r="B18" s="35" t="s">
        <v>3781</v>
      </c>
      <c r="D18" s="41"/>
      <c r="E18" s="42" t="s">
        <v>60</v>
      </c>
      <c r="F18" s="35" t="s">
        <v>50</v>
      </c>
      <c r="H18" s="35" t="s">
        <v>52</v>
      </c>
    </row>
    <row collapsed="false" customFormat="false" customHeight="true" hidden="false" ht="30.75" outlineLevel="0" r="19">
      <c r="A19" s="34" t="s">
        <v>3782</v>
      </c>
      <c r="B19" s="35" t="s">
        <v>3783</v>
      </c>
      <c r="D19" s="41"/>
      <c r="E19" s="42" t="s">
        <v>60</v>
      </c>
      <c r="F19" s="35" t="s">
        <v>50</v>
      </c>
      <c r="H19" s="35" t="s">
        <v>52</v>
      </c>
    </row>
    <row collapsed="false" customFormat="false" customHeight="true" hidden="false" ht="30.75" outlineLevel="0" r="20">
      <c r="A20" s="34" t="s">
        <v>3784</v>
      </c>
      <c r="B20" s="35" t="s">
        <v>3785</v>
      </c>
      <c r="D20" s="41" t="s">
        <v>3786</v>
      </c>
      <c r="E20" s="42" t="s">
        <v>60</v>
      </c>
      <c r="F20" s="35" t="s">
        <v>50</v>
      </c>
      <c r="H20" s="35" t="s">
        <v>52</v>
      </c>
    </row>
    <row collapsed="false" customFormat="false" customHeight="true" hidden="false" ht="30.75" outlineLevel="0" r="21">
      <c r="A21" s="34" t="s">
        <v>3787</v>
      </c>
      <c r="B21" s="35" t="s">
        <v>3788</v>
      </c>
      <c r="D21" s="41"/>
      <c r="E21" s="42" t="s">
        <v>60</v>
      </c>
      <c r="F21" s="35" t="s">
        <v>50</v>
      </c>
      <c r="H21" s="35" t="s">
        <v>52</v>
      </c>
    </row>
    <row collapsed="false" customFormat="false" customHeight="true" hidden="false" ht="30.75" outlineLevel="0" r="22">
      <c r="A22" s="34" t="s">
        <v>3789</v>
      </c>
      <c r="B22" s="35" t="s">
        <v>3790</v>
      </c>
      <c r="C22" s="35" t="s">
        <v>3768</v>
      </c>
      <c r="D22" s="41"/>
      <c r="E22" s="42" t="s">
        <v>60</v>
      </c>
      <c r="F22" s="35" t="s">
        <v>50</v>
      </c>
      <c r="H22" s="35" t="s">
        <v>52</v>
      </c>
    </row>
    <row collapsed="false" customFormat="false" customHeight="true" hidden="false" ht="30.75" outlineLevel="0" r="23">
      <c r="A23" s="34" t="s">
        <v>3791</v>
      </c>
      <c r="B23" s="35" t="s">
        <v>3792</v>
      </c>
      <c r="D23" s="41"/>
      <c r="E23" s="42" t="s">
        <v>60</v>
      </c>
      <c r="F23" s="35" t="s">
        <v>50</v>
      </c>
      <c r="G23" s="35" t="s">
        <v>51</v>
      </c>
      <c r="H23" s="35" t="s">
        <v>52</v>
      </c>
    </row>
    <row collapsed="false" customFormat="false" customHeight="true" hidden="false" ht="30.75" outlineLevel="0" r="24">
      <c r="A24" s="34" t="s">
        <v>3793</v>
      </c>
      <c r="B24" s="35" t="s">
        <v>3794</v>
      </c>
      <c r="D24" s="41"/>
      <c r="E24" s="43" t="s">
        <v>57</v>
      </c>
      <c r="F24" s="35" t="s">
        <v>50</v>
      </c>
      <c r="H24" s="35" t="s">
        <v>52</v>
      </c>
    </row>
    <row collapsed="false" customFormat="false" customHeight="true" hidden="false" ht="30.75" outlineLevel="0" r="25">
      <c r="A25" s="39" t="s">
        <v>3795</v>
      </c>
      <c r="B25" s="40"/>
      <c r="C25" s="40"/>
      <c r="D25" s="40"/>
      <c r="E25" s="40"/>
      <c r="F25" s="40"/>
      <c r="G25" s="40"/>
      <c r="H25" s="40"/>
    </row>
    <row collapsed="false" customFormat="false" customHeight="true" hidden="false" ht="30.75" outlineLevel="0" r="26">
      <c r="A26" s="34" t="s">
        <v>3796</v>
      </c>
      <c r="B26" s="35" t="s">
        <v>3797</v>
      </c>
      <c r="D26" s="41" t="s">
        <v>3798</v>
      </c>
      <c r="E26" s="43" t="s">
        <v>57</v>
      </c>
      <c r="F26" s="35" t="s">
        <v>50</v>
      </c>
      <c r="H26" s="35" t="s">
        <v>52</v>
      </c>
    </row>
    <row collapsed="false" customFormat="false" customHeight="true" hidden="false" ht="30.75" outlineLevel="0" r="27">
      <c r="A27" s="34" t="s">
        <v>3799</v>
      </c>
      <c r="B27" s="35" t="s">
        <v>3800</v>
      </c>
      <c r="D27" s="41" t="s">
        <v>3798</v>
      </c>
      <c r="E27" s="43" t="s">
        <v>57</v>
      </c>
      <c r="F27" s="35" t="s">
        <v>50</v>
      </c>
      <c r="H27" s="35" t="s">
        <v>52</v>
      </c>
    </row>
    <row collapsed="false" customFormat="false" customHeight="true" hidden="false" ht="30.75" outlineLevel="0" r="28">
      <c r="A28" s="34" t="s">
        <v>3801</v>
      </c>
      <c r="B28" s="35" t="s">
        <v>3802</v>
      </c>
      <c r="D28" s="41"/>
      <c r="E28" s="43" t="s">
        <v>57</v>
      </c>
      <c r="F28" s="35" t="s">
        <v>50</v>
      </c>
      <c r="H28" s="35" t="s">
        <v>52</v>
      </c>
    </row>
    <row collapsed="false" customFormat="false" customHeight="true" hidden="false" ht="30.75" outlineLevel="0" r="29">
      <c r="A29" s="34" t="s">
        <v>3803</v>
      </c>
      <c r="B29" s="35" t="s">
        <v>3804</v>
      </c>
      <c r="D29" s="41"/>
      <c r="E29" s="43" t="s">
        <v>57</v>
      </c>
      <c r="F29" s="35" t="s">
        <v>50</v>
      </c>
      <c r="H29" s="35" t="s">
        <v>52</v>
      </c>
    </row>
    <row collapsed="false" customFormat="false" customHeight="true" hidden="false" ht="30.75" outlineLevel="0" r="30">
      <c r="A30" s="34" t="s">
        <v>3805</v>
      </c>
      <c r="B30" s="35" t="s">
        <v>3806</v>
      </c>
      <c r="D30" s="41" t="s">
        <v>3807</v>
      </c>
      <c r="E30" s="42" t="s">
        <v>60</v>
      </c>
      <c r="F30" s="35" t="s">
        <v>50</v>
      </c>
      <c r="H30" s="35" t="s">
        <v>52</v>
      </c>
    </row>
    <row collapsed="false" customFormat="false" customHeight="true" hidden="false" ht="30.75" outlineLevel="0" r="31">
      <c r="A31" s="34" t="s">
        <v>3808</v>
      </c>
      <c r="B31" s="35" t="s">
        <v>3809</v>
      </c>
      <c r="D31" s="41" t="s">
        <v>3807</v>
      </c>
      <c r="E31" s="42" t="s">
        <v>60</v>
      </c>
      <c r="F31" s="35" t="s">
        <v>50</v>
      </c>
      <c r="H31" s="35" t="s">
        <v>52</v>
      </c>
    </row>
    <row collapsed="false" customFormat="false" customHeight="true" hidden="false" ht="30.75" outlineLevel="0" r="32">
      <c r="A32" s="34" t="s">
        <v>3810</v>
      </c>
      <c r="B32" s="35" t="s">
        <v>3811</v>
      </c>
      <c r="D32" s="41"/>
      <c r="E32" s="43" t="s">
        <v>57</v>
      </c>
      <c r="F32" s="35" t="s">
        <v>50</v>
      </c>
      <c r="H32" s="35" t="s">
        <v>52</v>
      </c>
    </row>
    <row collapsed="false" customFormat="false" customHeight="true" hidden="false" ht="30.75" outlineLevel="0" r="33">
      <c r="A33" s="34" t="s">
        <v>3812</v>
      </c>
      <c r="B33" s="35" t="s">
        <v>3813</v>
      </c>
      <c r="D33" s="41"/>
      <c r="E33" s="43" t="s">
        <v>57</v>
      </c>
      <c r="F33" s="35" t="s">
        <v>50</v>
      </c>
      <c r="H33" s="35" t="s">
        <v>52</v>
      </c>
    </row>
    <row collapsed="false" customFormat="false" customHeight="true" hidden="false" ht="30.75" outlineLevel="0" r="34">
      <c r="A34" s="34" t="s">
        <v>3814</v>
      </c>
      <c r="B34" s="35" t="s">
        <v>3815</v>
      </c>
      <c r="D34" s="41" t="s">
        <v>3816</v>
      </c>
      <c r="E34" s="43" t="s">
        <v>57</v>
      </c>
      <c r="F34" s="35" t="s">
        <v>50</v>
      </c>
      <c r="H34" s="35" t="s">
        <v>52</v>
      </c>
    </row>
    <row collapsed="false" customFormat="false" customHeight="true" hidden="false" ht="30.75" outlineLevel="0" r="35">
      <c r="A35" s="34" t="s">
        <v>3817</v>
      </c>
      <c r="B35" s="35" t="s">
        <v>3818</v>
      </c>
      <c r="D35" s="41" t="s">
        <v>3816</v>
      </c>
      <c r="E35" s="43" t="s">
        <v>57</v>
      </c>
      <c r="F35" s="35" t="s">
        <v>50</v>
      </c>
      <c r="H35" s="35" t="s">
        <v>52</v>
      </c>
    </row>
    <row collapsed="false" customFormat="false" customHeight="true" hidden="false" ht="30.75" outlineLevel="0" r="36">
      <c r="A36" s="34" t="s">
        <v>3819</v>
      </c>
      <c r="B36" s="35" t="s">
        <v>3820</v>
      </c>
      <c r="D36" s="41"/>
      <c r="E36" s="42" t="s">
        <v>60</v>
      </c>
      <c r="F36" s="35" t="s">
        <v>50</v>
      </c>
      <c r="H36" s="35" t="s">
        <v>52</v>
      </c>
    </row>
    <row collapsed="false" customFormat="false" customHeight="true" hidden="false" ht="30.75" outlineLevel="0" r="37">
      <c r="A37" s="34" t="s">
        <v>3821</v>
      </c>
      <c r="B37" s="35" t="s">
        <v>3822</v>
      </c>
      <c r="D37" s="41"/>
      <c r="E37" s="42" t="s">
        <v>60</v>
      </c>
      <c r="F37" s="35" t="s">
        <v>50</v>
      </c>
      <c r="H37" s="35" t="s">
        <v>52</v>
      </c>
    </row>
    <row collapsed="false" customFormat="false" customHeight="true" hidden="false" ht="30.75" outlineLevel="0" r="38">
      <c r="A38" s="34" t="s">
        <v>3823</v>
      </c>
      <c r="B38" s="35" t="s">
        <v>3824</v>
      </c>
      <c r="D38" s="41" t="s">
        <v>3825</v>
      </c>
      <c r="E38" s="42" t="s">
        <v>60</v>
      </c>
      <c r="F38" s="35" t="s">
        <v>50</v>
      </c>
      <c r="H38" s="35" t="s">
        <v>52</v>
      </c>
    </row>
    <row collapsed="false" customFormat="false" customHeight="true" hidden="false" ht="30.75" outlineLevel="0" r="39">
      <c r="A39" s="34" t="s">
        <v>3826</v>
      </c>
      <c r="B39" s="35" t="s">
        <v>3827</v>
      </c>
      <c r="D39" s="41" t="s">
        <v>3825</v>
      </c>
      <c r="E39" s="42" t="s">
        <v>60</v>
      </c>
      <c r="F39" s="35" t="s">
        <v>50</v>
      </c>
      <c r="H39" s="35" t="s">
        <v>52</v>
      </c>
    </row>
    <row collapsed="false" customFormat="false" customHeight="true" hidden="false" ht="30.75" outlineLevel="0" r="40">
      <c r="A40" s="34" t="s">
        <v>3828</v>
      </c>
      <c r="B40" s="35" t="s">
        <v>3829</v>
      </c>
      <c r="D40" s="41"/>
      <c r="E40" s="43" t="s">
        <v>57</v>
      </c>
      <c r="F40" s="35" t="s">
        <v>50</v>
      </c>
      <c r="H40" s="35" t="s">
        <v>52</v>
      </c>
    </row>
    <row collapsed="false" customFormat="false" customHeight="true" hidden="false" ht="30.75" outlineLevel="0" r="41">
      <c r="A41" s="34" t="s">
        <v>3830</v>
      </c>
      <c r="B41" s="35" t="s">
        <v>3831</v>
      </c>
      <c r="D41" s="41"/>
      <c r="E41" s="43" t="s">
        <v>57</v>
      </c>
      <c r="F41" s="35" t="s">
        <v>50</v>
      </c>
      <c r="H41" s="35" t="s">
        <v>52</v>
      </c>
    </row>
    <row collapsed="false" customFormat="false" customHeight="true" hidden="false" ht="30.75" outlineLevel="0" r="42">
      <c r="A42" s="34" t="s">
        <v>3832</v>
      </c>
      <c r="B42" s="35" t="s">
        <v>3833</v>
      </c>
      <c r="C42" s="35" t="s">
        <v>3834</v>
      </c>
      <c r="D42" s="41"/>
      <c r="E42" s="43" t="s">
        <v>57</v>
      </c>
      <c r="F42" s="35" t="s">
        <v>50</v>
      </c>
      <c r="H42" s="35" t="s">
        <v>52</v>
      </c>
    </row>
    <row collapsed="false" customFormat="false" customHeight="true" hidden="false" ht="30.75" outlineLevel="0" r="43">
      <c r="A43" s="34" t="s">
        <v>3835</v>
      </c>
      <c r="B43" s="35" t="s">
        <v>3836</v>
      </c>
      <c r="C43" s="35" t="s">
        <v>3834</v>
      </c>
      <c r="D43" s="41"/>
      <c r="E43" s="43" t="s">
        <v>57</v>
      </c>
      <c r="F43" s="35" t="s">
        <v>50</v>
      </c>
      <c r="H43" s="35" t="s">
        <v>52</v>
      </c>
    </row>
    <row collapsed="false" customFormat="false" customHeight="true" hidden="false" ht="30.75" outlineLevel="0" r="44">
      <c r="A44" s="34" t="s">
        <v>3837</v>
      </c>
      <c r="B44" s="35" t="s">
        <v>3838</v>
      </c>
      <c r="D44" s="41"/>
      <c r="E44" s="43" t="s">
        <v>57</v>
      </c>
      <c r="F44" s="35" t="s">
        <v>50</v>
      </c>
      <c r="G44" s="35" t="s">
        <v>51</v>
      </c>
      <c r="H44" s="35" t="s">
        <v>52</v>
      </c>
    </row>
    <row collapsed="false" customFormat="false" customHeight="true" hidden="false" ht="30.75" outlineLevel="0" r="45">
      <c r="A45" s="34" t="s">
        <v>3839</v>
      </c>
      <c r="B45" s="35" t="s">
        <v>3840</v>
      </c>
      <c r="D45" s="41"/>
      <c r="E45" s="43" t="s">
        <v>57</v>
      </c>
      <c r="F45" s="35" t="s">
        <v>50</v>
      </c>
      <c r="G45" s="35" t="s">
        <v>51</v>
      </c>
      <c r="H45" s="35" t="s">
        <v>52</v>
      </c>
    </row>
    <row collapsed="false" customFormat="false" customHeight="true" hidden="false" ht="30.75" outlineLevel="0" r="46">
      <c r="A46" s="39" t="s">
        <v>3841</v>
      </c>
      <c r="B46" s="40"/>
      <c r="C46" s="40"/>
      <c r="D46" s="40"/>
      <c r="E46" s="40"/>
      <c r="F46" s="40"/>
      <c r="G46" s="40"/>
      <c r="H46" s="40"/>
    </row>
    <row collapsed="false" customFormat="false" customHeight="true" hidden="false" ht="30.75" outlineLevel="0" r="47">
      <c r="A47" s="34" t="s">
        <v>2985</v>
      </c>
      <c r="B47" s="35" t="s">
        <v>2986</v>
      </c>
      <c r="D47" s="41"/>
      <c r="E47" s="43" t="s">
        <v>57</v>
      </c>
      <c r="F47" s="35" t="s">
        <v>50</v>
      </c>
      <c r="G47" s="35" t="s">
        <v>51</v>
      </c>
      <c r="H47" s="35" t="s">
        <v>52</v>
      </c>
    </row>
    <row collapsed="false" customFormat="false" customHeight="true" hidden="false" ht="30.75" outlineLevel="0" r="48">
      <c r="A48" s="34" t="s">
        <v>3842</v>
      </c>
      <c r="B48" s="35" t="s">
        <v>3843</v>
      </c>
      <c r="D48" s="41"/>
      <c r="E48" s="42" t="s">
        <v>60</v>
      </c>
      <c r="F48" s="35" t="s">
        <v>50</v>
      </c>
      <c r="H48" s="35" t="s">
        <v>52</v>
      </c>
    </row>
    <row collapsed="false" customFormat="false" customHeight="true" hidden="false" ht="30.75" outlineLevel="0" r="49">
      <c r="A49" s="34" t="s">
        <v>3844</v>
      </c>
      <c r="B49" s="35" t="s">
        <v>3845</v>
      </c>
      <c r="D49" s="41"/>
      <c r="E49" s="42" t="s">
        <v>60</v>
      </c>
      <c r="F49" s="35" t="s">
        <v>50</v>
      </c>
      <c r="H49" s="35" t="s">
        <v>52</v>
      </c>
    </row>
    <row collapsed="false" customFormat="false" customHeight="true" hidden="false" ht="30.75" outlineLevel="0" r="50">
      <c r="A50" s="39" t="s">
        <v>3846</v>
      </c>
      <c r="B50" s="40"/>
      <c r="C50" s="40"/>
      <c r="D50" s="40"/>
      <c r="E50" s="40"/>
      <c r="F50" s="40"/>
      <c r="G50" s="40"/>
      <c r="H50" s="40"/>
    </row>
    <row collapsed="false" customFormat="false" customHeight="true" hidden="false" ht="30.75" outlineLevel="0" r="51">
      <c r="A51" s="34" t="s">
        <v>3847</v>
      </c>
      <c r="B51" s="35" t="s">
        <v>3848</v>
      </c>
      <c r="D51" s="41" t="s">
        <v>3849</v>
      </c>
      <c r="E51" s="43" t="s">
        <v>57</v>
      </c>
      <c r="F51" s="35" t="s">
        <v>50</v>
      </c>
      <c r="H51" s="35" t="s">
        <v>52</v>
      </c>
    </row>
    <row collapsed="false" customFormat="false" customHeight="true" hidden="false" ht="30.75" outlineLevel="0" r="52">
      <c r="A52" s="34" t="s">
        <v>3850</v>
      </c>
      <c r="B52" s="35" t="s">
        <v>3851</v>
      </c>
      <c r="D52" s="41" t="s">
        <v>3852</v>
      </c>
      <c r="E52" s="43" t="s">
        <v>57</v>
      </c>
      <c r="F52" s="35" t="s">
        <v>50</v>
      </c>
      <c r="H52" s="35" t="s">
        <v>52</v>
      </c>
    </row>
    <row collapsed="false" customFormat="false" customHeight="true" hidden="false" ht="30.75" outlineLevel="0" r="53">
      <c r="A53" s="34" t="s">
        <v>3853</v>
      </c>
      <c r="B53" s="35" t="s">
        <v>3854</v>
      </c>
      <c r="D53" s="41"/>
      <c r="E53" s="44" t="s">
        <v>113</v>
      </c>
      <c r="F53" s="35" t="s">
        <v>50</v>
      </c>
      <c r="H53" s="35" t="s">
        <v>52</v>
      </c>
    </row>
    <row collapsed="false" customFormat="false" customHeight="true" hidden="false" ht="30.75" outlineLevel="0" r="54">
      <c r="A54" s="39" t="s">
        <v>3855</v>
      </c>
      <c r="B54" s="40"/>
      <c r="C54" s="40"/>
      <c r="D54" s="40"/>
      <c r="E54" s="40"/>
      <c r="F54" s="40"/>
      <c r="G54" s="40"/>
      <c r="H54" s="40"/>
    </row>
    <row collapsed="false" customFormat="false" customHeight="true" hidden="false" ht="30.75" outlineLevel="0" r="55">
      <c r="A55" s="34" t="s">
        <v>2845</v>
      </c>
      <c r="B55" s="35" t="s">
        <v>2846</v>
      </c>
      <c r="D55" s="41"/>
      <c r="E55" s="42" t="s">
        <v>60</v>
      </c>
      <c r="F55" s="35" t="s">
        <v>50</v>
      </c>
      <c r="H55" s="35" t="s">
        <v>52</v>
      </c>
    </row>
    <row collapsed="false" customFormat="false" customHeight="true" hidden="false" ht="30.75" outlineLevel="0" r="56">
      <c r="A56" s="34" t="s">
        <v>2848</v>
      </c>
      <c r="B56" s="35" t="s">
        <v>2849</v>
      </c>
      <c r="D56" s="41"/>
      <c r="E56" s="42" t="s">
        <v>60</v>
      </c>
      <c r="F56" s="35" t="s">
        <v>50</v>
      </c>
      <c r="H56" s="35" t="s">
        <v>52</v>
      </c>
    </row>
    <row collapsed="false" customFormat="false" customHeight="true" hidden="false" ht="30.75" outlineLevel="0" r="57">
      <c r="A57" s="34" t="s">
        <v>489</v>
      </c>
      <c r="B57" s="35" t="s">
        <v>490</v>
      </c>
      <c r="C57" s="35" t="s">
        <v>485</v>
      </c>
      <c r="D57" s="41"/>
      <c r="E57" s="43" t="s">
        <v>57</v>
      </c>
      <c r="F57" s="35" t="s">
        <v>50</v>
      </c>
      <c r="G57" s="35" t="s">
        <v>51</v>
      </c>
      <c r="H57" s="35" t="s">
        <v>52</v>
      </c>
    </row>
    <row collapsed="false" customFormat="false" customHeight="true" hidden="false" ht="30.75" outlineLevel="0" r="58">
      <c r="A58" s="34" t="s">
        <v>3856</v>
      </c>
      <c r="B58" s="35" t="s">
        <v>3857</v>
      </c>
      <c r="D58" s="41"/>
      <c r="E58" s="43" t="s">
        <v>57</v>
      </c>
      <c r="F58" s="35" t="s">
        <v>50</v>
      </c>
      <c r="H58" s="35" t="s">
        <v>52</v>
      </c>
    </row>
    <row collapsed="false" customFormat="false" customHeight="true" hidden="false" ht="30.75" outlineLevel="0" r="59">
      <c r="A59" s="39" t="s">
        <v>3858</v>
      </c>
      <c r="B59" s="40"/>
      <c r="C59" s="40"/>
      <c r="D59" s="40"/>
      <c r="E59" s="40"/>
      <c r="F59" s="40"/>
      <c r="G59" s="40"/>
      <c r="H59" s="40"/>
    </row>
    <row collapsed="false" customFormat="false" customHeight="true" hidden="false" ht="30.75" outlineLevel="0" r="60">
      <c r="A60" s="34" t="s">
        <v>3859</v>
      </c>
      <c r="B60" s="35" t="s">
        <v>3860</v>
      </c>
      <c r="C60" s="35" t="s">
        <v>3861</v>
      </c>
      <c r="D60" s="41"/>
      <c r="E60" s="43" t="s">
        <v>57</v>
      </c>
      <c r="F60" s="35" t="s">
        <v>50</v>
      </c>
      <c r="H60" s="35" t="s">
        <v>52</v>
      </c>
    </row>
    <row collapsed="false" customFormat="false" customHeight="true" hidden="false" ht="30.75" outlineLevel="0" r="61">
      <c r="A61" s="34" t="s">
        <v>3862</v>
      </c>
      <c r="B61" s="35" t="s">
        <v>3863</v>
      </c>
      <c r="D61" s="41" t="s">
        <v>3864</v>
      </c>
      <c r="E61" s="43" t="s">
        <v>57</v>
      </c>
      <c r="F61" s="35" t="s">
        <v>50</v>
      </c>
      <c r="G61" s="35" t="s">
        <v>51</v>
      </c>
      <c r="H61" s="35" t="s">
        <v>52</v>
      </c>
    </row>
    <row collapsed="false" customFormat="false" customHeight="true" hidden="false" ht="30.75" outlineLevel="0" r="62">
      <c r="A62" s="34" t="s">
        <v>3865</v>
      </c>
      <c r="B62" s="35" t="s">
        <v>3866</v>
      </c>
      <c r="D62" s="41" t="s">
        <v>3867</v>
      </c>
      <c r="E62" s="43" t="s">
        <v>57</v>
      </c>
      <c r="F62" s="35" t="s">
        <v>50</v>
      </c>
      <c r="G62" s="35" t="s">
        <v>51</v>
      </c>
      <c r="H62" s="35" t="s">
        <v>52</v>
      </c>
    </row>
    <row collapsed="false" customFormat="false" customHeight="true" hidden="false" ht="30.75" outlineLevel="0" r="63">
      <c r="A63" s="34" t="s">
        <v>3868</v>
      </c>
      <c r="B63" s="35" t="s">
        <v>3869</v>
      </c>
      <c r="D63" s="41"/>
      <c r="E63" s="44" t="s">
        <v>113</v>
      </c>
      <c r="F63" s="35" t="s">
        <v>50</v>
      </c>
      <c r="G63" s="35" t="s">
        <v>51</v>
      </c>
      <c r="H63" s="35" t="s">
        <v>52</v>
      </c>
    </row>
    <row collapsed="false" customFormat="false" customHeight="true" hidden="false" ht="30.75" outlineLevel="0" r="64">
      <c r="A64" s="34" t="s">
        <v>3870</v>
      </c>
      <c r="B64" s="35" t="s">
        <v>3871</v>
      </c>
      <c r="D64" s="41"/>
      <c r="E64" s="44" t="s">
        <v>113</v>
      </c>
      <c r="F64" s="35" t="s">
        <v>50</v>
      </c>
      <c r="G64" s="35" t="s">
        <v>51</v>
      </c>
      <c r="H64" s="35" t="s">
        <v>52</v>
      </c>
    </row>
    <row collapsed="false" customFormat="false" customHeight="true" hidden="false" ht="30.75" outlineLevel="0" r="65">
      <c r="A65" s="34" t="s">
        <v>3872</v>
      </c>
      <c r="B65" s="35" t="s">
        <v>3873</v>
      </c>
      <c r="D65" s="41"/>
      <c r="E65" s="44" t="s">
        <v>113</v>
      </c>
      <c r="F65" s="35" t="s">
        <v>50</v>
      </c>
      <c r="H65" s="35" t="s">
        <v>52</v>
      </c>
    </row>
    <row collapsed="false" customFormat="false" customHeight="true" hidden="false" ht="30.75" outlineLevel="0" r="66">
      <c r="A66" s="34" t="s">
        <v>3874</v>
      </c>
      <c r="B66" s="35" t="s">
        <v>3875</v>
      </c>
      <c r="D66" s="41"/>
      <c r="E66" s="44" t="s">
        <v>113</v>
      </c>
      <c r="F66" s="35" t="s">
        <v>50</v>
      </c>
      <c r="H66" s="35" t="s">
        <v>52</v>
      </c>
    </row>
    <row collapsed="false" customFormat="false" customHeight="true" hidden="false" ht="30.75" outlineLevel="0" r="67">
      <c r="A67" s="34" t="s">
        <v>3876</v>
      </c>
      <c r="B67" s="35" t="s">
        <v>3877</v>
      </c>
      <c r="D67" s="41"/>
      <c r="E67" s="44" t="s">
        <v>113</v>
      </c>
      <c r="F67" s="35" t="s">
        <v>50</v>
      </c>
      <c r="H67" s="35" t="s">
        <v>52</v>
      </c>
    </row>
    <row collapsed="false" customFormat="false" customHeight="true" hidden="false" ht="30.75" outlineLevel="0" r="68">
      <c r="A68" s="34" t="s">
        <v>3878</v>
      </c>
      <c r="B68" s="35" t="s">
        <v>3879</v>
      </c>
      <c r="D68" s="41"/>
      <c r="E68" s="44" t="s">
        <v>113</v>
      </c>
      <c r="F68" s="35" t="s">
        <v>50</v>
      </c>
      <c r="H68" s="35" t="s">
        <v>52</v>
      </c>
    </row>
    <row collapsed="false" customFormat="false" customHeight="true" hidden="false" ht="30.75" outlineLevel="0" r="69">
      <c r="A69" s="34" t="s">
        <v>3880</v>
      </c>
      <c r="B69" s="35" t="s">
        <v>3881</v>
      </c>
      <c r="D69" s="41"/>
      <c r="E69" s="44" t="s">
        <v>113</v>
      </c>
      <c r="F69" s="35" t="s">
        <v>50</v>
      </c>
      <c r="H69" s="35" t="s">
        <v>52</v>
      </c>
    </row>
    <row collapsed="false" customFormat="false" customHeight="true" hidden="false" ht="30.75" outlineLevel="0" r="70">
      <c r="A70" s="34" t="s">
        <v>3882</v>
      </c>
      <c r="B70" s="35" t="s">
        <v>3883</v>
      </c>
      <c r="D70" s="41"/>
      <c r="E70" s="44" t="s">
        <v>113</v>
      </c>
      <c r="F70" s="35" t="s">
        <v>50</v>
      </c>
      <c r="H70" s="35" t="s">
        <v>52</v>
      </c>
    </row>
    <row collapsed="false" customFormat="false" customHeight="true" hidden="false" ht="30.75" outlineLevel="0" r="71">
      <c r="A71" s="34" t="s">
        <v>3884</v>
      </c>
      <c r="B71" s="35" t="s">
        <v>3885</v>
      </c>
      <c r="D71" s="41" t="s">
        <v>2526</v>
      </c>
      <c r="E71" s="44" t="s">
        <v>113</v>
      </c>
      <c r="F71" s="35" t="s">
        <v>50</v>
      </c>
      <c r="H71" s="35" t="s">
        <v>52</v>
      </c>
    </row>
    <row collapsed="false" customFormat="false" customHeight="true" hidden="false" ht="30.75" outlineLevel="0" r="72">
      <c r="A72" s="34" t="s">
        <v>3886</v>
      </c>
      <c r="B72" s="35" t="s">
        <v>3887</v>
      </c>
      <c r="D72" s="41" t="s">
        <v>2526</v>
      </c>
      <c r="E72" s="44" t="s">
        <v>113</v>
      </c>
      <c r="F72" s="35" t="s">
        <v>50</v>
      </c>
      <c r="H72" s="35" t="s">
        <v>52</v>
      </c>
    </row>
    <row collapsed="false" customFormat="false" customHeight="true" hidden="false" ht="30.75" outlineLevel="0" r="73">
      <c r="A73" s="34" t="s">
        <v>3888</v>
      </c>
      <c r="B73" s="35" t="s">
        <v>3889</v>
      </c>
      <c r="D73" s="41" t="s">
        <v>2523</v>
      </c>
      <c r="E73" s="44" t="s">
        <v>113</v>
      </c>
      <c r="F73" s="35" t="s">
        <v>50</v>
      </c>
      <c r="H73" s="35" t="s">
        <v>52</v>
      </c>
    </row>
    <row collapsed="false" customFormat="false" customHeight="true" hidden="false" ht="30.75" outlineLevel="0" r="74">
      <c r="A74" s="34" t="s">
        <v>3890</v>
      </c>
      <c r="B74" s="35" t="s">
        <v>3891</v>
      </c>
      <c r="D74" s="41" t="s">
        <v>3892</v>
      </c>
      <c r="E74" s="44" t="s">
        <v>113</v>
      </c>
      <c r="F74" s="35" t="s">
        <v>50</v>
      </c>
      <c r="H74" s="35" t="s">
        <v>52</v>
      </c>
    </row>
    <row collapsed="false" customFormat="false" customHeight="true" hidden="false" ht="30.75" outlineLevel="0" r="75">
      <c r="A75" s="34" t="s">
        <v>3893</v>
      </c>
      <c r="B75" s="35" t="s">
        <v>3894</v>
      </c>
      <c r="D75" s="41" t="s">
        <v>3892</v>
      </c>
      <c r="E75" s="44" t="s">
        <v>113</v>
      </c>
      <c r="F75" s="35" t="s">
        <v>50</v>
      </c>
      <c r="H75" s="35" t="s">
        <v>52</v>
      </c>
    </row>
    <row collapsed="false" customFormat="false" customHeight="true" hidden="false" ht="30.75" outlineLevel="0" r="76">
      <c r="A76" s="34" t="s">
        <v>3895</v>
      </c>
      <c r="B76" s="35" t="s">
        <v>3896</v>
      </c>
      <c r="D76" s="41"/>
      <c r="E76" s="44" t="s">
        <v>113</v>
      </c>
      <c r="F76" s="35" t="s">
        <v>50</v>
      </c>
      <c r="G76" s="35" t="s">
        <v>51</v>
      </c>
      <c r="H76" s="35" t="s">
        <v>52</v>
      </c>
    </row>
    <row collapsed="false" customFormat="false" customHeight="true" hidden="false" ht="30.75" outlineLevel="0" r="77">
      <c r="A77" s="34" t="s">
        <v>3897</v>
      </c>
      <c r="B77" s="35" t="s">
        <v>3898</v>
      </c>
      <c r="D77" s="41"/>
      <c r="E77" s="44" t="s">
        <v>113</v>
      </c>
      <c r="F77" s="35" t="s">
        <v>50</v>
      </c>
      <c r="G77" s="35" t="s">
        <v>51</v>
      </c>
      <c r="H77" s="35" t="s">
        <v>52</v>
      </c>
    </row>
    <row collapsed="false" customFormat="false" customHeight="true" hidden="false" ht="30.75" outlineLevel="0" r="78">
      <c r="A78" s="34" t="s">
        <v>3899</v>
      </c>
      <c r="B78" s="35" t="s">
        <v>3900</v>
      </c>
      <c r="C78" s="35" t="s">
        <v>3901</v>
      </c>
      <c r="D78" s="41"/>
      <c r="E78" s="44" t="s">
        <v>113</v>
      </c>
      <c r="F78" s="35" t="s">
        <v>50</v>
      </c>
      <c r="H78" s="35" t="s">
        <v>52</v>
      </c>
    </row>
    <row collapsed="false" customFormat="false" customHeight="true" hidden="false" ht="30.75" outlineLevel="0" r="79">
      <c r="A79" s="34" t="s">
        <v>3902</v>
      </c>
      <c r="B79" s="35" t="s">
        <v>3903</v>
      </c>
      <c r="D79" s="41"/>
      <c r="E79" s="44" t="s">
        <v>113</v>
      </c>
      <c r="F79" s="35" t="s">
        <v>50</v>
      </c>
      <c r="H79" s="35" t="s">
        <v>52</v>
      </c>
    </row>
    <row collapsed="false" customFormat="false" customHeight="true" hidden="false" ht="30.75" outlineLevel="0" r="80">
      <c r="A80" s="34" t="s">
        <v>3904</v>
      </c>
      <c r="B80" s="35" t="s">
        <v>3905</v>
      </c>
      <c r="D80" s="41"/>
      <c r="E80" s="44" t="s">
        <v>113</v>
      </c>
      <c r="F80" s="35" t="s">
        <v>50</v>
      </c>
      <c r="G80" s="35" t="s">
        <v>51</v>
      </c>
      <c r="H80" s="35" t="s">
        <v>52</v>
      </c>
    </row>
    <row collapsed="false" customFormat="false" customHeight="true" hidden="false" ht="30.75" outlineLevel="0" r="81">
      <c r="A81" s="34" t="s">
        <v>3906</v>
      </c>
      <c r="B81" s="35" t="s">
        <v>3907</v>
      </c>
      <c r="D81" s="41" t="s">
        <v>2523</v>
      </c>
      <c r="E81" s="44" t="s">
        <v>113</v>
      </c>
      <c r="F81" s="35" t="s">
        <v>50</v>
      </c>
      <c r="H81" s="35" t="s">
        <v>52</v>
      </c>
    </row>
    <row collapsed="false" customFormat="false" customHeight="true" hidden="false" ht="30.75" outlineLevel="0" r="82">
      <c r="A82" s="39" t="s">
        <v>3908</v>
      </c>
      <c r="B82" s="40"/>
      <c r="C82" s="40"/>
      <c r="D82" s="40"/>
      <c r="E82" s="40"/>
      <c r="F82" s="40"/>
      <c r="G82" s="40"/>
      <c r="H82" s="40"/>
    </row>
    <row collapsed="false" customFormat="false" customHeight="true" hidden="false" ht="30.75" outlineLevel="0" r="83">
      <c r="A83" s="34" t="s">
        <v>3909</v>
      </c>
      <c r="B83" s="35" t="s">
        <v>3910</v>
      </c>
      <c r="D83" s="41" t="s">
        <v>3911</v>
      </c>
      <c r="E83" s="43" t="s">
        <v>57</v>
      </c>
      <c r="F83" s="35" t="s">
        <v>50</v>
      </c>
      <c r="H83" s="35" t="s">
        <v>52</v>
      </c>
    </row>
    <row collapsed="false" customFormat="false" customHeight="true" hidden="false" ht="30.75" outlineLevel="0" r="84">
      <c r="A84" s="34" t="s">
        <v>3912</v>
      </c>
      <c r="B84" s="35" t="s">
        <v>3913</v>
      </c>
      <c r="D84" s="41"/>
      <c r="E84" s="43" t="s">
        <v>57</v>
      </c>
      <c r="F84" s="35" t="s">
        <v>50</v>
      </c>
      <c r="H84" s="35" t="s">
        <v>52</v>
      </c>
    </row>
    <row collapsed="false" customFormat="false" customHeight="true" hidden="false" ht="30.75" outlineLevel="0" r="85">
      <c r="A85" s="39" t="s">
        <v>3914</v>
      </c>
      <c r="B85" s="40"/>
      <c r="C85" s="40"/>
      <c r="D85" s="40"/>
      <c r="E85" s="40"/>
      <c r="F85" s="40"/>
      <c r="G85" s="40"/>
      <c r="H85" s="40"/>
    </row>
    <row collapsed="false" customFormat="false" customHeight="true" hidden="false" ht="30.75" outlineLevel="0" r="86">
      <c r="A86" s="34" t="s">
        <v>3915</v>
      </c>
      <c r="B86" s="35" t="s">
        <v>3916</v>
      </c>
      <c r="C86" s="35" t="s">
        <v>3917</v>
      </c>
      <c r="D86" s="41"/>
      <c r="E86" s="43" t="s">
        <v>57</v>
      </c>
      <c r="F86" s="35" t="s">
        <v>50</v>
      </c>
      <c r="H86" s="35" t="s">
        <v>52</v>
      </c>
    </row>
    <row collapsed="false" customFormat="false" customHeight="true" hidden="false" ht="30.75" outlineLevel="0" r="87">
      <c r="A87" s="34" t="s">
        <v>3918</v>
      </c>
      <c r="B87" s="35" t="s">
        <v>3919</v>
      </c>
      <c r="D87" s="41"/>
      <c r="E87" s="42" t="s">
        <v>60</v>
      </c>
      <c r="F87" s="35" t="s">
        <v>50</v>
      </c>
      <c r="H87" s="35" t="s">
        <v>52</v>
      </c>
    </row>
    <row collapsed="false" customFormat="false" customHeight="true" hidden="false" ht="30.75" outlineLevel="0" r="88">
      <c r="A88" s="34" t="s">
        <v>2943</v>
      </c>
      <c r="B88" s="35" t="s">
        <v>2944</v>
      </c>
      <c r="D88" s="41"/>
      <c r="E88" s="42" t="s">
        <v>60</v>
      </c>
      <c r="F88" s="35" t="s">
        <v>50</v>
      </c>
      <c r="G88" s="35" t="s">
        <v>51</v>
      </c>
      <c r="H88" s="35" t="s">
        <v>52</v>
      </c>
    </row>
    <row collapsed="false" customFormat="false" customHeight="true" hidden="false" ht="30.75" outlineLevel="0" r="89">
      <c r="A89" s="34" t="s">
        <v>3920</v>
      </c>
      <c r="B89" s="35" t="s">
        <v>3921</v>
      </c>
      <c r="D89" s="41"/>
      <c r="E89" s="43" t="s">
        <v>57</v>
      </c>
      <c r="F89" s="35" t="s">
        <v>50</v>
      </c>
      <c r="H89" s="35" t="s">
        <v>52</v>
      </c>
    </row>
    <row collapsed="false" customFormat="false" customHeight="true" hidden="false" ht="30.75" outlineLevel="0" r="90">
      <c r="A90" s="37" t="s">
        <v>3922</v>
      </c>
      <c r="B90" s="38"/>
      <c r="C90" s="38"/>
      <c r="D90" s="38"/>
      <c r="E90" s="38"/>
      <c r="F90" s="38"/>
      <c r="G90" s="38"/>
      <c r="H90" s="38"/>
    </row>
    <row collapsed="false" customFormat="false" customHeight="true" hidden="false" ht="30.75" outlineLevel="0" r="91">
      <c r="A91" s="39" t="s">
        <v>3923</v>
      </c>
      <c r="B91" s="40"/>
      <c r="C91" s="40"/>
      <c r="D91" s="40"/>
      <c r="E91" s="40"/>
      <c r="F91" s="40"/>
      <c r="G91" s="40"/>
      <c r="H91" s="40"/>
    </row>
    <row collapsed="false" customFormat="false" customHeight="true" hidden="false" ht="30.75" outlineLevel="0" r="92">
      <c r="A92" s="34" t="s">
        <v>3924</v>
      </c>
      <c r="B92" s="35" t="s">
        <v>3925</v>
      </c>
      <c r="D92" s="41" t="s">
        <v>3926</v>
      </c>
      <c r="E92" s="42" t="s">
        <v>60</v>
      </c>
      <c r="F92" s="35" t="s">
        <v>50</v>
      </c>
      <c r="H92" s="35" t="s">
        <v>52</v>
      </c>
    </row>
    <row collapsed="false" customFormat="false" customHeight="true" hidden="false" ht="30.75" outlineLevel="0" r="93">
      <c r="A93" s="34" t="s">
        <v>3927</v>
      </c>
      <c r="B93" s="35" t="s">
        <v>3928</v>
      </c>
      <c r="D93" s="41"/>
      <c r="E93" s="42" t="s">
        <v>60</v>
      </c>
      <c r="F93" s="35" t="s">
        <v>50</v>
      </c>
      <c r="G93" s="35" t="s">
        <v>51</v>
      </c>
      <c r="H93" s="35" t="s">
        <v>52</v>
      </c>
    </row>
    <row collapsed="false" customFormat="false" customHeight="true" hidden="false" ht="30.75" outlineLevel="0" r="94">
      <c r="A94" s="34" t="s">
        <v>3929</v>
      </c>
      <c r="B94" s="35" t="s">
        <v>3930</v>
      </c>
      <c r="D94" s="41"/>
      <c r="E94" s="42" t="s">
        <v>60</v>
      </c>
      <c r="F94" s="35" t="s">
        <v>50</v>
      </c>
      <c r="G94" s="35" t="s">
        <v>51</v>
      </c>
      <c r="H94" s="35" t="s">
        <v>52</v>
      </c>
    </row>
    <row collapsed="false" customFormat="false" customHeight="true" hidden="false" ht="30.75" outlineLevel="0" r="95">
      <c r="A95" s="39" t="s">
        <v>3795</v>
      </c>
      <c r="B95" s="40"/>
      <c r="C95" s="40"/>
      <c r="D95" s="40"/>
      <c r="E95" s="40"/>
      <c r="F95" s="40"/>
      <c r="G95" s="40"/>
      <c r="H95" s="40"/>
    </row>
    <row collapsed="false" customFormat="false" customHeight="true" hidden="false" ht="30.75" outlineLevel="0" r="96">
      <c r="A96" s="34" t="s">
        <v>3931</v>
      </c>
      <c r="B96" s="35" t="s">
        <v>3932</v>
      </c>
      <c r="D96" s="41" t="s">
        <v>3933</v>
      </c>
      <c r="E96" s="44" t="s">
        <v>113</v>
      </c>
      <c r="F96" s="35" t="s">
        <v>50</v>
      </c>
      <c r="G96" s="35" t="s">
        <v>51</v>
      </c>
      <c r="H96" s="35" t="s">
        <v>52</v>
      </c>
    </row>
    <row collapsed="false" customFormat="false" customHeight="true" hidden="false" ht="30.75" outlineLevel="0" r="97">
      <c r="A97" s="34" t="s">
        <v>3934</v>
      </c>
      <c r="B97" s="35" t="s">
        <v>3935</v>
      </c>
      <c r="D97" s="41" t="s">
        <v>3936</v>
      </c>
      <c r="E97" s="44" t="s">
        <v>113</v>
      </c>
      <c r="F97" s="35" t="s">
        <v>50</v>
      </c>
      <c r="G97" s="35" t="s">
        <v>51</v>
      </c>
      <c r="H97" s="35" t="s">
        <v>52</v>
      </c>
    </row>
    <row collapsed="false" customFormat="false" customHeight="true" hidden="false" ht="30.75" outlineLevel="0" r="98">
      <c r="A98" s="34" t="s">
        <v>3937</v>
      </c>
      <c r="B98" s="35" t="s">
        <v>3938</v>
      </c>
      <c r="D98" s="41" t="s">
        <v>3939</v>
      </c>
      <c r="E98" s="44" t="s">
        <v>113</v>
      </c>
      <c r="F98" s="35" t="s">
        <v>50</v>
      </c>
      <c r="G98" s="35" t="s">
        <v>51</v>
      </c>
      <c r="H98" s="35" t="s">
        <v>52</v>
      </c>
    </row>
    <row collapsed="false" customFormat="false" customHeight="true" hidden="false" ht="30.75" outlineLevel="0" r="99">
      <c r="A99" s="34" t="s">
        <v>3940</v>
      </c>
      <c r="B99" s="35" t="s">
        <v>3941</v>
      </c>
      <c r="D99" s="41" t="s">
        <v>3939</v>
      </c>
      <c r="E99" s="44" t="s">
        <v>113</v>
      </c>
      <c r="F99" s="35" t="s">
        <v>50</v>
      </c>
      <c r="G99" s="35" t="s">
        <v>51</v>
      </c>
      <c r="H99" s="35" t="s">
        <v>52</v>
      </c>
    </row>
    <row collapsed="false" customFormat="false" customHeight="true" hidden="false" ht="30.75" outlineLevel="0" r="100">
      <c r="A100" s="34" t="s">
        <v>3942</v>
      </c>
      <c r="B100" s="35" t="s">
        <v>3943</v>
      </c>
      <c r="D100" s="41"/>
      <c r="E100" s="43" t="s">
        <v>57</v>
      </c>
      <c r="F100" s="35" t="s">
        <v>50</v>
      </c>
      <c r="G100" s="35" t="s">
        <v>51</v>
      </c>
      <c r="H100" s="35" t="s">
        <v>52</v>
      </c>
    </row>
    <row collapsed="false" customFormat="false" customHeight="true" hidden="false" ht="30.75" outlineLevel="0" r="101">
      <c r="A101" s="34" t="s">
        <v>3944</v>
      </c>
      <c r="B101" s="35" t="s">
        <v>3945</v>
      </c>
      <c r="D101" s="41"/>
      <c r="E101" s="43" t="s">
        <v>57</v>
      </c>
      <c r="F101" s="35" t="s">
        <v>50</v>
      </c>
      <c r="G101" s="35" t="s">
        <v>51</v>
      </c>
      <c r="H101" s="35" t="s">
        <v>52</v>
      </c>
    </row>
    <row collapsed="false" customFormat="false" customHeight="true" hidden="false" ht="30.75" outlineLevel="0" r="102">
      <c r="A102" s="34" t="s">
        <v>3946</v>
      </c>
      <c r="B102" s="35" t="s">
        <v>3947</v>
      </c>
      <c r="D102" s="41"/>
      <c r="E102" s="43" t="s">
        <v>57</v>
      </c>
      <c r="F102" s="35" t="s">
        <v>50</v>
      </c>
      <c r="H102" s="35" t="s">
        <v>52</v>
      </c>
    </row>
    <row collapsed="false" customFormat="false" customHeight="true" hidden="false" ht="30.75" outlineLevel="0" r="103">
      <c r="A103" s="34" t="s">
        <v>3948</v>
      </c>
      <c r="B103" s="35" t="s">
        <v>3949</v>
      </c>
      <c r="D103" s="41"/>
      <c r="E103" s="43" t="s">
        <v>57</v>
      </c>
      <c r="F103" s="35" t="s">
        <v>50</v>
      </c>
      <c r="H103" s="35" t="s">
        <v>52</v>
      </c>
    </row>
    <row collapsed="false" customFormat="false" customHeight="true" hidden="false" ht="33" outlineLevel="0" r="104">
      <c r="A104" s="34" t="s">
        <v>3950</v>
      </c>
      <c r="B104" s="35" t="s">
        <v>3951</v>
      </c>
      <c r="C104" s="45" t="s">
        <v>3952</v>
      </c>
      <c r="D104" s="41" t="s">
        <v>3953</v>
      </c>
      <c r="E104" s="43" t="s">
        <v>57</v>
      </c>
      <c r="F104" s="35" t="s">
        <v>50</v>
      </c>
      <c r="H104" s="35" t="s">
        <v>52</v>
      </c>
    </row>
    <row collapsed="false" customFormat="false" customHeight="true" hidden="false" ht="33" outlineLevel="0" r="105">
      <c r="A105" s="34" t="s">
        <v>3954</v>
      </c>
      <c r="B105" s="35" t="s">
        <v>3955</v>
      </c>
      <c r="C105" s="45" t="s">
        <v>3952</v>
      </c>
      <c r="D105" s="41" t="s">
        <v>3953</v>
      </c>
      <c r="E105" s="43" t="s">
        <v>57</v>
      </c>
      <c r="F105" s="35" t="s">
        <v>50</v>
      </c>
      <c r="H105" s="35" t="s">
        <v>52</v>
      </c>
    </row>
    <row collapsed="false" customFormat="false" customHeight="true" hidden="false" ht="30.75" outlineLevel="0" r="106">
      <c r="A106" s="34" t="s">
        <v>3956</v>
      </c>
      <c r="B106" s="35" t="s">
        <v>3957</v>
      </c>
      <c r="D106" s="41"/>
      <c r="E106" s="43" t="s">
        <v>57</v>
      </c>
      <c r="F106" s="35" t="s">
        <v>50</v>
      </c>
      <c r="G106" s="35" t="s">
        <v>51</v>
      </c>
      <c r="H106" s="35" t="s">
        <v>52</v>
      </c>
    </row>
    <row collapsed="false" customFormat="false" customHeight="true" hidden="false" ht="30.75" outlineLevel="0" r="107">
      <c r="A107" s="34" t="s">
        <v>3958</v>
      </c>
      <c r="B107" s="35" t="s">
        <v>3959</v>
      </c>
      <c r="D107" s="41"/>
      <c r="E107" s="43" t="s">
        <v>57</v>
      </c>
      <c r="F107" s="35" t="s">
        <v>50</v>
      </c>
      <c r="G107" s="35" t="s">
        <v>51</v>
      </c>
      <c r="H107" s="35" t="s">
        <v>52</v>
      </c>
    </row>
    <row collapsed="false" customFormat="false" customHeight="true" hidden="false" ht="30.75" outlineLevel="0" r="108">
      <c r="A108" s="39" t="s">
        <v>3841</v>
      </c>
      <c r="B108" s="40"/>
      <c r="C108" s="40"/>
      <c r="D108" s="40"/>
      <c r="E108" s="40"/>
      <c r="F108" s="40"/>
      <c r="G108" s="40"/>
      <c r="H108" s="40"/>
    </row>
    <row collapsed="false" customFormat="false" customHeight="true" hidden="false" ht="30.75" outlineLevel="0" r="109">
      <c r="A109" s="34" t="s">
        <v>3960</v>
      </c>
      <c r="B109" s="35" t="s">
        <v>3961</v>
      </c>
      <c r="D109" s="41"/>
      <c r="E109" s="44" t="s">
        <v>113</v>
      </c>
      <c r="F109" s="35" t="s">
        <v>50</v>
      </c>
      <c r="H109" s="35" t="s">
        <v>52</v>
      </c>
    </row>
    <row collapsed="false" customFormat="false" customHeight="true" hidden="false" ht="30.75" outlineLevel="0" r="110">
      <c r="A110" s="34" t="s">
        <v>3962</v>
      </c>
      <c r="B110" s="35" t="s">
        <v>3963</v>
      </c>
      <c r="D110" s="41"/>
      <c r="E110" s="42" t="s">
        <v>60</v>
      </c>
      <c r="F110" s="35" t="s">
        <v>50</v>
      </c>
      <c r="H110" s="35" t="s">
        <v>52</v>
      </c>
    </row>
    <row collapsed="false" customFormat="false" customHeight="true" hidden="false" ht="30.75" outlineLevel="0" r="111">
      <c r="A111" s="39" t="s">
        <v>3964</v>
      </c>
      <c r="B111" s="40"/>
      <c r="C111" s="40"/>
      <c r="D111" s="40"/>
      <c r="E111" s="40"/>
      <c r="F111" s="40"/>
      <c r="G111" s="40"/>
      <c r="H111" s="40"/>
    </row>
    <row collapsed="false" customFormat="false" customHeight="true" hidden="false" ht="30.75" outlineLevel="0" r="112">
      <c r="A112" s="34" t="s">
        <v>3965</v>
      </c>
      <c r="B112" s="35" t="s">
        <v>3966</v>
      </c>
      <c r="D112" s="41"/>
      <c r="E112" s="44" t="s">
        <v>113</v>
      </c>
      <c r="F112" s="35" t="s">
        <v>50</v>
      </c>
      <c r="G112" s="35" t="s">
        <v>51</v>
      </c>
      <c r="H112" s="35" t="s">
        <v>52</v>
      </c>
    </row>
    <row collapsed="false" customFormat="false" customHeight="true" hidden="false" ht="30.75" outlineLevel="0" r="113">
      <c r="A113" s="34" t="s">
        <v>3967</v>
      </c>
      <c r="B113" s="35" t="s">
        <v>3968</v>
      </c>
      <c r="D113" s="41"/>
      <c r="E113" s="43" t="s">
        <v>57</v>
      </c>
      <c r="F113" s="35" t="s">
        <v>50</v>
      </c>
      <c r="H113" s="35" t="s">
        <v>52</v>
      </c>
    </row>
    <row collapsed="false" customFormat="false" customHeight="true" hidden="false" ht="30.75" outlineLevel="0" r="114">
      <c r="A114" s="34" t="s">
        <v>3969</v>
      </c>
      <c r="B114" s="35" t="s">
        <v>3970</v>
      </c>
      <c r="D114" s="41"/>
      <c r="E114" s="43" t="s">
        <v>57</v>
      </c>
      <c r="F114" s="35" t="s">
        <v>50</v>
      </c>
      <c r="G114" s="35" t="s">
        <v>51</v>
      </c>
      <c r="H114" s="35" t="s">
        <v>52</v>
      </c>
    </row>
    <row collapsed="false" customFormat="false" customHeight="true" hidden="false" ht="30.75" outlineLevel="0" r="115">
      <c r="A115" s="34" t="s">
        <v>3971</v>
      </c>
      <c r="B115" s="35" t="s">
        <v>3972</v>
      </c>
      <c r="D115" s="41"/>
      <c r="E115" s="44" t="s">
        <v>113</v>
      </c>
      <c r="F115" s="35" t="s">
        <v>50</v>
      </c>
      <c r="G115" s="35" t="s">
        <v>51</v>
      </c>
      <c r="H115" s="35" t="s">
        <v>52</v>
      </c>
    </row>
    <row collapsed="false" customFormat="false" customHeight="true" hidden="false" ht="30.75" outlineLevel="0" r="116">
      <c r="A116" s="34" t="s">
        <v>3973</v>
      </c>
      <c r="B116" s="35" t="s">
        <v>3974</v>
      </c>
      <c r="D116" s="41"/>
      <c r="E116" s="43" t="s">
        <v>57</v>
      </c>
      <c r="F116" s="35" t="s">
        <v>50</v>
      </c>
      <c r="H116" s="35" t="s">
        <v>52</v>
      </c>
    </row>
    <row collapsed="false" customFormat="false" customHeight="true" hidden="false" ht="30.75" outlineLevel="0" r="117">
      <c r="A117" s="34" t="s">
        <v>3975</v>
      </c>
      <c r="B117" s="35" t="s">
        <v>3976</v>
      </c>
      <c r="D117" s="41"/>
      <c r="E117" s="42" t="s">
        <v>60</v>
      </c>
      <c r="F117" s="35" t="s">
        <v>50</v>
      </c>
      <c r="H117" s="35" t="s">
        <v>52</v>
      </c>
    </row>
    <row collapsed="false" customFormat="false" customHeight="true" hidden="false" ht="30.75" outlineLevel="0" r="118">
      <c r="A118" s="34" t="s">
        <v>3977</v>
      </c>
      <c r="B118" s="35" t="s">
        <v>3978</v>
      </c>
      <c r="D118" s="41"/>
      <c r="E118" s="43" t="s">
        <v>57</v>
      </c>
      <c r="F118" s="35" t="s">
        <v>50</v>
      </c>
      <c r="G118" s="35" t="s">
        <v>51</v>
      </c>
      <c r="H118" s="35" t="s">
        <v>52</v>
      </c>
    </row>
    <row collapsed="false" customFormat="false" customHeight="true" hidden="false" ht="30.75" outlineLevel="0" r="119">
      <c r="A119" s="39" t="s">
        <v>3979</v>
      </c>
      <c r="B119" s="40"/>
      <c r="C119" s="40"/>
      <c r="D119" s="40"/>
      <c r="E119" s="40"/>
      <c r="F119" s="40"/>
      <c r="G119" s="40"/>
      <c r="H119" s="40"/>
    </row>
    <row collapsed="false" customFormat="false" customHeight="true" hidden="false" ht="30.75" outlineLevel="0" r="120">
      <c r="A120" s="34" t="s">
        <v>3980</v>
      </c>
      <c r="B120" s="35" t="s">
        <v>3981</v>
      </c>
      <c r="D120" s="41"/>
      <c r="E120" s="44" t="s">
        <v>113</v>
      </c>
      <c r="F120" s="35" t="s">
        <v>50</v>
      </c>
      <c r="G120" s="35" t="s">
        <v>51</v>
      </c>
      <c r="H120" s="35" t="s">
        <v>52</v>
      </c>
    </row>
    <row collapsed="false" customFormat="false" customHeight="true" hidden="false" ht="30.75" outlineLevel="0" r="121">
      <c r="A121" s="34" t="s">
        <v>3982</v>
      </c>
      <c r="B121" s="35" t="s">
        <v>3983</v>
      </c>
      <c r="D121" s="41"/>
      <c r="E121" s="43" t="s">
        <v>57</v>
      </c>
      <c r="F121" s="35" t="s">
        <v>50</v>
      </c>
      <c r="G121" s="35" t="s">
        <v>51</v>
      </c>
      <c r="H121" s="35" t="s">
        <v>52</v>
      </c>
    </row>
    <row collapsed="false" customFormat="false" customHeight="true" hidden="false" ht="30.75" outlineLevel="0" r="122">
      <c r="A122" s="34" t="s">
        <v>3969</v>
      </c>
      <c r="B122" s="35" t="s">
        <v>3970</v>
      </c>
      <c r="D122" s="41"/>
      <c r="E122" s="43" t="s">
        <v>57</v>
      </c>
      <c r="F122" s="35" t="s">
        <v>50</v>
      </c>
      <c r="G122" s="35" t="s">
        <v>51</v>
      </c>
      <c r="H122" s="35" t="s">
        <v>52</v>
      </c>
    </row>
    <row collapsed="false" customFormat="false" customHeight="true" hidden="false" ht="30.75" outlineLevel="0" r="123">
      <c r="A123" s="37" t="s">
        <v>3984</v>
      </c>
      <c r="B123" s="38"/>
      <c r="C123" s="38"/>
      <c r="D123" s="38"/>
      <c r="E123" s="38"/>
      <c r="F123" s="38"/>
      <c r="G123" s="38"/>
      <c r="H123" s="38"/>
    </row>
    <row collapsed="false" customFormat="false" customHeight="true" hidden="false" ht="30.75" outlineLevel="0" r="124">
      <c r="A124" s="39" t="s">
        <v>3923</v>
      </c>
      <c r="B124" s="40"/>
      <c r="C124" s="40"/>
      <c r="D124" s="40"/>
      <c r="E124" s="40"/>
      <c r="F124" s="40"/>
      <c r="G124" s="40"/>
      <c r="H124" s="40"/>
    </row>
    <row collapsed="false" customFormat="false" customHeight="true" hidden="false" ht="30.75" outlineLevel="0" r="125">
      <c r="A125" s="34" t="s">
        <v>3985</v>
      </c>
      <c r="B125" s="35" t="s">
        <v>3986</v>
      </c>
      <c r="D125" s="41"/>
      <c r="E125" s="44" t="s">
        <v>113</v>
      </c>
      <c r="F125" s="35" t="s">
        <v>50</v>
      </c>
      <c r="H125" s="35" t="s">
        <v>52</v>
      </c>
    </row>
    <row collapsed="false" customFormat="false" customHeight="true" hidden="false" ht="30.75" outlineLevel="0" r="126">
      <c r="A126" s="34" t="s">
        <v>3987</v>
      </c>
      <c r="B126" s="35" t="s">
        <v>3988</v>
      </c>
      <c r="D126" s="41"/>
      <c r="E126" s="44" t="s">
        <v>113</v>
      </c>
      <c r="F126" s="35" t="s">
        <v>50</v>
      </c>
      <c r="H126" s="35" t="s">
        <v>52</v>
      </c>
    </row>
    <row collapsed="false" customFormat="false" customHeight="true" hidden="false" ht="30.75" outlineLevel="0" r="127">
      <c r="A127" s="34" t="s">
        <v>3989</v>
      </c>
      <c r="B127" s="35" t="s">
        <v>3990</v>
      </c>
      <c r="D127" s="41"/>
      <c r="E127" s="42" t="s">
        <v>60</v>
      </c>
      <c r="F127" s="35" t="s">
        <v>50</v>
      </c>
      <c r="H127" s="35" t="s">
        <v>52</v>
      </c>
    </row>
    <row collapsed="false" customFormat="false" customHeight="true" hidden="false" ht="30.75" outlineLevel="0" r="128">
      <c r="A128" s="34" t="s">
        <v>3991</v>
      </c>
      <c r="B128" s="35" t="s">
        <v>3992</v>
      </c>
      <c r="D128" s="41"/>
      <c r="E128" s="42" t="s">
        <v>60</v>
      </c>
      <c r="F128" s="35" t="s">
        <v>50</v>
      </c>
      <c r="H128" s="35" t="s">
        <v>52</v>
      </c>
    </row>
    <row collapsed="false" customFormat="false" customHeight="true" hidden="false" ht="30.75" outlineLevel="0" r="129">
      <c r="A129" s="34" t="s">
        <v>3993</v>
      </c>
      <c r="B129" s="35" t="s">
        <v>3994</v>
      </c>
      <c r="D129" s="41"/>
      <c r="E129" s="43" t="s">
        <v>57</v>
      </c>
      <c r="F129" s="35" t="s">
        <v>50</v>
      </c>
      <c r="H129" s="35" t="s">
        <v>52</v>
      </c>
    </row>
    <row collapsed="false" customFormat="false" customHeight="true" hidden="false" ht="30.75" outlineLevel="0" r="130">
      <c r="A130" s="34" t="s">
        <v>3995</v>
      </c>
      <c r="B130" s="35" t="s">
        <v>3996</v>
      </c>
      <c r="D130" s="41"/>
      <c r="E130" s="42" t="s">
        <v>60</v>
      </c>
      <c r="F130" s="35" t="s">
        <v>50</v>
      </c>
      <c r="H130" s="35" t="s">
        <v>52</v>
      </c>
    </row>
    <row collapsed="false" customFormat="false" customHeight="true" hidden="false" ht="30.75" outlineLevel="0" r="131">
      <c r="A131" s="34" t="s">
        <v>3997</v>
      </c>
      <c r="B131" s="35" t="s">
        <v>3998</v>
      </c>
      <c r="D131" s="41"/>
      <c r="E131" s="42" t="s">
        <v>60</v>
      </c>
      <c r="F131" s="35" t="s">
        <v>50</v>
      </c>
      <c r="H131" s="35" t="s">
        <v>52</v>
      </c>
    </row>
    <row collapsed="false" customFormat="false" customHeight="true" hidden="false" ht="30.75" outlineLevel="0" r="132">
      <c r="A132" s="34" t="s">
        <v>3999</v>
      </c>
      <c r="B132" s="35" t="s">
        <v>4000</v>
      </c>
      <c r="D132" s="41"/>
      <c r="E132" s="42" t="s">
        <v>60</v>
      </c>
      <c r="F132" s="35" t="s">
        <v>50</v>
      </c>
      <c r="H132" s="35" t="s">
        <v>52</v>
      </c>
    </row>
    <row collapsed="false" customFormat="false" customHeight="true" hidden="false" ht="30.75" outlineLevel="0" r="133">
      <c r="A133" s="34" t="s">
        <v>4001</v>
      </c>
      <c r="B133" s="35" t="s">
        <v>4002</v>
      </c>
      <c r="D133" s="41"/>
      <c r="E133" s="42" t="s">
        <v>60</v>
      </c>
      <c r="F133" s="35" t="s">
        <v>50</v>
      </c>
      <c r="G133" s="35" t="s">
        <v>51</v>
      </c>
      <c r="H133" s="35" t="s">
        <v>52</v>
      </c>
    </row>
    <row collapsed="false" customFormat="false" customHeight="true" hidden="false" ht="30.75" outlineLevel="0" r="134">
      <c r="A134" s="34" t="s">
        <v>4003</v>
      </c>
      <c r="B134" s="35" t="s">
        <v>4004</v>
      </c>
      <c r="D134" s="41"/>
      <c r="E134" s="42" t="s">
        <v>60</v>
      </c>
      <c r="F134" s="35" t="s">
        <v>50</v>
      </c>
      <c r="H134" s="35" t="s">
        <v>52</v>
      </c>
    </row>
    <row collapsed="false" customFormat="false" customHeight="true" hidden="false" ht="30.75" outlineLevel="0" r="135">
      <c r="A135" s="39" t="s">
        <v>3795</v>
      </c>
      <c r="B135" s="40"/>
      <c r="C135" s="40"/>
      <c r="D135" s="40"/>
      <c r="E135" s="40"/>
      <c r="F135" s="40"/>
      <c r="G135" s="40"/>
      <c r="H135" s="40"/>
    </row>
    <row collapsed="false" customFormat="false" customHeight="true" hidden="false" ht="30.75" outlineLevel="0" r="136">
      <c r="A136" s="34" t="s">
        <v>4005</v>
      </c>
      <c r="B136" s="35" t="s">
        <v>4006</v>
      </c>
      <c r="D136" s="41"/>
      <c r="E136" s="43" t="s">
        <v>57</v>
      </c>
      <c r="F136" s="35" t="s">
        <v>50</v>
      </c>
      <c r="H136" s="35" t="s">
        <v>52</v>
      </c>
    </row>
    <row collapsed="false" customFormat="false" customHeight="true" hidden="false" ht="30.75" outlineLevel="0" r="137">
      <c r="A137" s="34" t="s">
        <v>4007</v>
      </c>
      <c r="B137" s="35" t="s">
        <v>4008</v>
      </c>
      <c r="D137" s="41"/>
      <c r="E137" s="43" t="s">
        <v>57</v>
      </c>
      <c r="F137" s="35" t="s">
        <v>50</v>
      </c>
      <c r="G137" s="35" t="s">
        <v>51</v>
      </c>
      <c r="H137" s="35" t="s">
        <v>52</v>
      </c>
    </row>
    <row collapsed="false" customFormat="false" customHeight="true" hidden="false" ht="30.75" outlineLevel="0" r="138">
      <c r="A138" s="34" t="s">
        <v>4009</v>
      </c>
      <c r="B138" s="35" t="s">
        <v>4010</v>
      </c>
      <c r="C138" s="35" t="s">
        <v>4011</v>
      </c>
      <c r="D138" s="41" t="s">
        <v>4012</v>
      </c>
      <c r="E138" s="43" t="s">
        <v>57</v>
      </c>
      <c r="F138" s="35" t="s">
        <v>50</v>
      </c>
      <c r="G138" s="35" t="s">
        <v>51</v>
      </c>
      <c r="H138" s="35" t="s">
        <v>52</v>
      </c>
    </row>
    <row collapsed="false" customFormat="false" customHeight="true" hidden="false" ht="30.75" outlineLevel="0" r="139">
      <c r="A139" s="34" t="s">
        <v>4013</v>
      </c>
      <c r="B139" s="35" t="s">
        <v>4014</v>
      </c>
      <c r="D139" s="41"/>
      <c r="E139" s="43" t="s">
        <v>57</v>
      </c>
      <c r="F139" s="35" t="s">
        <v>50</v>
      </c>
      <c r="H139" s="35" t="s">
        <v>52</v>
      </c>
    </row>
    <row collapsed="false" customFormat="false" customHeight="true" hidden="false" ht="30.75" outlineLevel="0" r="140">
      <c r="A140" s="34" t="s">
        <v>4015</v>
      </c>
      <c r="B140" s="35" t="s">
        <v>4016</v>
      </c>
      <c r="C140" s="35" t="s">
        <v>4011</v>
      </c>
      <c r="D140" s="41" t="s">
        <v>4012</v>
      </c>
      <c r="E140" s="43" t="s">
        <v>57</v>
      </c>
      <c r="F140" s="35" t="s">
        <v>50</v>
      </c>
      <c r="H140" s="35" t="s">
        <v>52</v>
      </c>
    </row>
    <row collapsed="false" customFormat="false" customHeight="true" hidden="false" ht="30.75" outlineLevel="0" r="141">
      <c r="A141" s="34" t="s">
        <v>4017</v>
      </c>
      <c r="B141" s="35" t="s">
        <v>4018</v>
      </c>
      <c r="D141" s="41"/>
      <c r="E141" s="43" t="s">
        <v>57</v>
      </c>
      <c r="F141" s="35" t="s">
        <v>50</v>
      </c>
      <c r="H141" s="35" t="s">
        <v>52</v>
      </c>
    </row>
    <row collapsed="false" customFormat="false" customHeight="true" hidden="false" ht="30.75" outlineLevel="0" r="142">
      <c r="A142" s="34" t="s">
        <v>4019</v>
      </c>
      <c r="B142" s="35" t="s">
        <v>4020</v>
      </c>
      <c r="D142" s="41"/>
      <c r="E142" s="44" t="s">
        <v>113</v>
      </c>
      <c r="F142" s="35" t="s">
        <v>50</v>
      </c>
      <c r="G142" s="35" t="s">
        <v>51</v>
      </c>
      <c r="H142" s="35" t="s">
        <v>52</v>
      </c>
    </row>
    <row collapsed="false" customFormat="false" customHeight="true" hidden="false" ht="30.75" outlineLevel="0" r="143">
      <c r="A143" s="34" t="s">
        <v>4021</v>
      </c>
      <c r="B143" s="35" t="s">
        <v>4022</v>
      </c>
      <c r="D143" s="41"/>
      <c r="E143" s="44" t="s">
        <v>113</v>
      </c>
      <c r="F143" s="35" t="s">
        <v>50</v>
      </c>
      <c r="G143" s="35" t="s">
        <v>51</v>
      </c>
      <c r="H143" s="35" t="s">
        <v>52</v>
      </c>
    </row>
    <row collapsed="false" customFormat="false" customHeight="true" hidden="false" ht="30.75" outlineLevel="0" r="144">
      <c r="A144" s="34" t="s">
        <v>4023</v>
      </c>
      <c r="B144" s="35" t="s">
        <v>4024</v>
      </c>
      <c r="D144" s="41"/>
      <c r="E144" s="43" t="s">
        <v>57</v>
      </c>
      <c r="F144" s="35" t="s">
        <v>50</v>
      </c>
      <c r="G144" s="35" t="s">
        <v>51</v>
      </c>
      <c r="H144" s="35" t="s">
        <v>52</v>
      </c>
    </row>
    <row collapsed="false" customFormat="false" customHeight="true" hidden="false" ht="30.75" outlineLevel="0" r="145">
      <c r="A145" s="34" t="s">
        <v>4025</v>
      </c>
      <c r="B145" s="35" t="s">
        <v>4026</v>
      </c>
      <c r="D145" s="41"/>
      <c r="E145" s="43" t="s">
        <v>57</v>
      </c>
      <c r="F145" s="35" t="s">
        <v>50</v>
      </c>
      <c r="G145" s="35" t="s">
        <v>51</v>
      </c>
      <c r="H145" s="35" t="s">
        <v>52</v>
      </c>
    </row>
    <row collapsed="false" customFormat="false" customHeight="true" hidden="false" ht="30.75" outlineLevel="0" r="146">
      <c r="A146" s="34" t="s">
        <v>4027</v>
      </c>
      <c r="B146" s="35" t="s">
        <v>4028</v>
      </c>
      <c r="D146" s="41"/>
      <c r="E146" s="43" t="s">
        <v>57</v>
      </c>
      <c r="F146" s="35" t="s">
        <v>50</v>
      </c>
      <c r="G146" s="35" t="s">
        <v>51</v>
      </c>
      <c r="H146" s="35" t="s">
        <v>52</v>
      </c>
    </row>
    <row collapsed="false" customFormat="false" customHeight="true" hidden="false" ht="30.75" outlineLevel="0" r="147">
      <c r="A147" s="34" t="s">
        <v>4029</v>
      </c>
      <c r="B147" s="35" t="s">
        <v>4030</v>
      </c>
      <c r="D147" s="41"/>
      <c r="E147" s="43" t="s">
        <v>57</v>
      </c>
      <c r="F147" s="35" t="s">
        <v>50</v>
      </c>
      <c r="G147" s="35" t="s">
        <v>51</v>
      </c>
      <c r="H147" s="35" t="s">
        <v>52</v>
      </c>
    </row>
    <row collapsed="false" customFormat="false" customHeight="true" hidden="false" ht="30.75" outlineLevel="0" r="148">
      <c r="A148" s="39" t="s">
        <v>3841</v>
      </c>
      <c r="B148" s="40"/>
      <c r="C148" s="40"/>
      <c r="D148" s="40"/>
      <c r="E148" s="40"/>
      <c r="F148" s="40"/>
      <c r="G148" s="40"/>
      <c r="H148" s="40"/>
    </row>
    <row collapsed="false" customFormat="false" customHeight="true" hidden="false" ht="30.75" outlineLevel="0" r="149">
      <c r="A149" s="34" t="s">
        <v>4031</v>
      </c>
      <c r="B149" s="35" t="s">
        <v>4032</v>
      </c>
      <c r="D149" s="41"/>
      <c r="E149" s="44" t="s">
        <v>113</v>
      </c>
      <c r="F149" s="35" t="s">
        <v>50</v>
      </c>
      <c r="G149" s="35" t="s">
        <v>51</v>
      </c>
      <c r="H149" s="35" t="s">
        <v>52</v>
      </c>
    </row>
    <row collapsed="false" customFormat="false" customHeight="true" hidden="false" ht="30.75" outlineLevel="0" r="150">
      <c r="A150" s="34" t="s">
        <v>4033</v>
      </c>
      <c r="B150" s="35" t="s">
        <v>4034</v>
      </c>
      <c r="D150" s="41"/>
      <c r="E150" s="44" t="s">
        <v>113</v>
      </c>
      <c r="F150" s="35" t="s">
        <v>50</v>
      </c>
      <c r="G150" s="35" t="s">
        <v>51</v>
      </c>
      <c r="H150" s="35" t="s">
        <v>52</v>
      </c>
    </row>
    <row collapsed="false" customFormat="false" customHeight="true" hidden="false" ht="30.75" outlineLevel="0" r="151">
      <c r="A151" s="34" t="s">
        <v>4035</v>
      </c>
      <c r="B151" s="35" t="s">
        <v>4036</v>
      </c>
      <c r="D151" s="41"/>
      <c r="E151" s="44" t="s">
        <v>113</v>
      </c>
      <c r="F151" s="35" t="s">
        <v>50</v>
      </c>
      <c r="H151" s="35" t="s">
        <v>52</v>
      </c>
    </row>
    <row collapsed="false" customFormat="false" customHeight="true" hidden="false" ht="30.75" outlineLevel="0" r="152">
      <c r="A152" s="34" t="s">
        <v>4037</v>
      </c>
      <c r="B152" s="35" t="s">
        <v>4038</v>
      </c>
      <c r="D152" s="41"/>
      <c r="E152" s="42" t="s">
        <v>60</v>
      </c>
      <c r="F152" s="35" t="s">
        <v>50</v>
      </c>
      <c r="H152" s="35" t="s">
        <v>52</v>
      </c>
    </row>
    <row collapsed="false" customFormat="false" customHeight="true" hidden="false" ht="30.75" outlineLevel="0" r="153">
      <c r="A153" s="34" t="s">
        <v>4039</v>
      </c>
      <c r="B153" s="35" t="s">
        <v>4040</v>
      </c>
      <c r="D153" s="41"/>
      <c r="E153" s="42" t="s">
        <v>60</v>
      </c>
      <c r="F153" s="35" t="s">
        <v>50</v>
      </c>
      <c r="H153" s="35" t="s">
        <v>52</v>
      </c>
    </row>
    <row collapsed="false" customFormat="false" customHeight="true" hidden="false" ht="30.75" outlineLevel="0" r="154">
      <c r="A154" s="39" t="s">
        <v>4041</v>
      </c>
      <c r="B154" s="40"/>
      <c r="C154" s="40"/>
      <c r="D154" s="40"/>
      <c r="E154" s="40"/>
      <c r="F154" s="40"/>
      <c r="G154" s="40"/>
      <c r="H154" s="40"/>
    </row>
    <row collapsed="false" customFormat="false" customHeight="true" hidden="false" ht="30.75" outlineLevel="0" r="155">
      <c r="A155" s="34" t="s">
        <v>4042</v>
      </c>
      <c r="B155" s="35" t="s">
        <v>4043</v>
      </c>
      <c r="D155" s="41"/>
      <c r="E155" s="44" t="s">
        <v>113</v>
      </c>
      <c r="F155" s="35" t="s">
        <v>50</v>
      </c>
      <c r="H155" s="35" t="s">
        <v>52</v>
      </c>
    </row>
    <row collapsed="false" customFormat="false" customHeight="true" hidden="false" ht="30.75" outlineLevel="0" r="156">
      <c r="A156" s="39" t="s">
        <v>4044</v>
      </c>
      <c r="B156" s="40"/>
      <c r="C156" s="40"/>
      <c r="D156" s="40"/>
      <c r="E156" s="40"/>
      <c r="F156" s="40"/>
      <c r="G156" s="40"/>
      <c r="H156" s="40"/>
    </row>
    <row collapsed="false" customFormat="false" customHeight="true" hidden="false" ht="30.75" outlineLevel="0" r="157">
      <c r="A157" s="34" t="s">
        <v>4045</v>
      </c>
      <c r="B157" s="35" t="s">
        <v>4046</v>
      </c>
      <c r="D157" s="41"/>
      <c r="E157" s="44" t="s">
        <v>113</v>
      </c>
      <c r="F157" s="35" t="s">
        <v>50</v>
      </c>
      <c r="G157" s="35" t="s">
        <v>51</v>
      </c>
      <c r="H157" s="35" t="s">
        <v>52</v>
      </c>
    </row>
    <row collapsed="false" customFormat="false" customHeight="true" hidden="false" ht="30.75" outlineLevel="0" r="158">
      <c r="A158" s="34" t="s">
        <v>4047</v>
      </c>
      <c r="B158" s="35" t="s">
        <v>4048</v>
      </c>
      <c r="D158" s="41"/>
      <c r="E158" s="44" t="s">
        <v>113</v>
      </c>
      <c r="F158" s="35" t="s">
        <v>50</v>
      </c>
      <c r="G158" s="35" t="s">
        <v>51</v>
      </c>
      <c r="H158" s="35" t="s">
        <v>52</v>
      </c>
    </row>
    <row collapsed="false" customFormat="false" customHeight="true" hidden="false" ht="30.75" outlineLevel="0" r="159">
      <c r="A159" s="34" t="s">
        <v>4049</v>
      </c>
      <c r="B159" s="35" t="s">
        <v>4050</v>
      </c>
      <c r="D159" s="41"/>
      <c r="E159" s="44" t="s">
        <v>113</v>
      </c>
      <c r="F159" s="35" t="s">
        <v>50</v>
      </c>
      <c r="G159" s="35" t="s">
        <v>51</v>
      </c>
      <c r="H159" s="35" t="s">
        <v>52</v>
      </c>
    </row>
    <row collapsed="false" customFormat="false" customHeight="true" hidden="false" ht="30.75" outlineLevel="0" r="160">
      <c r="A160" s="34" t="s">
        <v>4051</v>
      </c>
      <c r="B160" s="35" t="s">
        <v>4052</v>
      </c>
      <c r="D160" s="41"/>
      <c r="E160" s="44" t="s">
        <v>113</v>
      </c>
      <c r="F160" s="35" t="s">
        <v>50</v>
      </c>
      <c r="G160" s="35" t="s">
        <v>51</v>
      </c>
      <c r="H160" s="35" t="s">
        <v>52</v>
      </c>
    </row>
    <row collapsed="false" customFormat="false" customHeight="true" hidden="false" ht="30.75" outlineLevel="0" r="161">
      <c r="A161" s="34" t="s">
        <v>4053</v>
      </c>
      <c r="B161" s="35" t="s">
        <v>4054</v>
      </c>
      <c r="D161" s="41"/>
      <c r="E161" s="44" t="s">
        <v>113</v>
      </c>
      <c r="F161" s="35" t="s">
        <v>50</v>
      </c>
      <c r="G161" s="35" t="s">
        <v>51</v>
      </c>
      <c r="H161" s="35" t="s">
        <v>52</v>
      </c>
    </row>
    <row collapsed="false" customFormat="false" customHeight="true" hidden="false" ht="30.75" outlineLevel="0" r="162">
      <c r="A162" s="34" t="s">
        <v>4055</v>
      </c>
      <c r="B162" s="35" t="s">
        <v>4056</v>
      </c>
      <c r="D162" s="41"/>
      <c r="E162" s="44" t="s">
        <v>113</v>
      </c>
      <c r="F162" s="35" t="s">
        <v>50</v>
      </c>
      <c r="G162" s="35" t="s">
        <v>51</v>
      </c>
      <c r="H162" s="35" t="s">
        <v>52</v>
      </c>
    </row>
    <row collapsed="false" customFormat="false" customHeight="true" hidden="false" ht="30.75" outlineLevel="0" r="163">
      <c r="A163" s="34" t="s">
        <v>4057</v>
      </c>
      <c r="B163" s="35" t="s">
        <v>4058</v>
      </c>
      <c r="D163" s="41"/>
      <c r="E163" s="44" t="s">
        <v>113</v>
      </c>
      <c r="F163" s="35" t="s">
        <v>50</v>
      </c>
      <c r="G163" s="35" t="s">
        <v>51</v>
      </c>
      <c r="H163" s="35" t="s">
        <v>52</v>
      </c>
    </row>
    <row collapsed="false" customFormat="false" customHeight="true" hidden="false" ht="30.75" outlineLevel="0" r="164">
      <c r="A164" s="34" t="s">
        <v>4059</v>
      </c>
      <c r="B164" s="35" t="s">
        <v>4060</v>
      </c>
      <c r="D164" s="41" t="s">
        <v>4061</v>
      </c>
      <c r="E164" s="44" t="s">
        <v>113</v>
      </c>
      <c r="F164" s="35" t="s">
        <v>50</v>
      </c>
      <c r="G164" s="35" t="s">
        <v>51</v>
      </c>
      <c r="H164" s="35" t="s">
        <v>52</v>
      </c>
    </row>
    <row collapsed="false" customFormat="false" customHeight="true" hidden="false" ht="30.75" outlineLevel="0" r="165">
      <c r="A165" s="34" t="s">
        <v>4062</v>
      </c>
      <c r="B165" s="35" t="s">
        <v>4063</v>
      </c>
      <c r="D165" s="41"/>
      <c r="E165" s="44" t="s">
        <v>113</v>
      </c>
      <c r="F165" s="35" t="s">
        <v>50</v>
      </c>
      <c r="G165" s="35" t="s">
        <v>51</v>
      </c>
      <c r="H165" s="35" t="s">
        <v>52</v>
      </c>
    </row>
    <row collapsed="false" customFormat="false" customHeight="true" hidden="false" ht="30.75" outlineLevel="0" r="166">
      <c r="A166" s="34" t="s">
        <v>4064</v>
      </c>
      <c r="B166" s="35" t="s">
        <v>4065</v>
      </c>
      <c r="D166" s="41"/>
      <c r="E166" s="44" t="s">
        <v>113</v>
      </c>
      <c r="F166" s="35" t="s">
        <v>50</v>
      </c>
      <c r="G166" s="35" t="s">
        <v>51</v>
      </c>
      <c r="H166" s="35" t="s">
        <v>52</v>
      </c>
    </row>
    <row collapsed="false" customFormat="false" customHeight="true" hidden="false" ht="30.75" outlineLevel="0" r="167">
      <c r="A167" s="34" t="s">
        <v>4066</v>
      </c>
      <c r="B167" s="35" t="s">
        <v>4067</v>
      </c>
      <c r="D167" s="41" t="s">
        <v>4068</v>
      </c>
      <c r="E167" s="44" t="s">
        <v>113</v>
      </c>
      <c r="F167" s="35" t="s">
        <v>50</v>
      </c>
      <c r="G167" s="35" t="s">
        <v>51</v>
      </c>
      <c r="H167" s="35" t="s">
        <v>52</v>
      </c>
    </row>
    <row collapsed="false" customFormat="false" customHeight="true" hidden="false" ht="30.75" outlineLevel="0" r="168">
      <c r="A168" s="37" t="s">
        <v>4069</v>
      </c>
      <c r="B168" s="38"/>
      <c r="C168" s="38"/>
      <c r="D168" s="38"/>
      <c r="E168" s="38"/>
      <c r="F168" s="38"/>
      <c r="G168" s="38"/>
      <c r="H168" s="38"/>
    </row>
    <row collapsed="false" customFormat="false" customHeight="true" hidden="false" ht="30.75" outlineLevel="0" r="169">
      <c r="A169" s="39" t="s">
        <v>3923</v>
      </c>
      <c r="B169" s="40"/>
      <c r="C169" s="40"/>
      <c r="D169" s="40"/>
      <c r="E169" s="40"/>
      <c r="F169" s="40"/>
      <c r="G169" s="40"/>
      <c r="H169" s="40"/>
    </row>
    <row collapsed="false" customFormat="false" customHeight="true" hidden="false" ht="30.75" outlineLevel="0" r="170">
      <c r="A170" s="34" t="s">
        <v>4070</v>
      </c>
      <c r="B170" s="35" t="s">
        <v>4071</v>
      </c>
      <c r="D170" s="41"/>
      <c r="E170" s="44" t="s">
        <v>113</v>
      </c>
      <c r="F170" s="35" t="s">
        <v>50</v>
      </c>
      <c r="G170" s="35" t="s">
        <v>51</v>
      </c>
      <c r="H170" s="35" t="s">
        <v>52</v>
      </c>
    </row>
    <row collapsed="false" customFormat="false" customHeight="true" hidden="false" ht="30.75" outlineLevel="0" r="171">
      <c r="A171" s="34" t="s">
        <v>4072</v>
      </c>
      <c r="B171" s="35" t="s">
        <v>4073</v>
      </c>
      <c r="D171" s="41"/>
      <c r="E171" s="44" t="s">
        <v>113</v>
      </c>
      <c r="F171" s="35" t="s">
        <v>50</v>
      </c>
      <c r="G171" s="35" t="s">
        <v>51</v>
      </c>
      <c r="H171" s="35" t="s">
        <v>52</v>
      </c>
    </row>
    <row collapsed="false" customFormat="false" customHeight="true" hidden="false" ht="30.75" outlineLevel="0" r="172">
      <c r="A172" s="34" t="s">
        <v>4074</v>
      </c>
      <c r="B172" s="35" t="s">
        <v>4075</v>
      </c>
      <c r="D172" s="41"/>
      <c r="E172" s="42" t="s">
        <v>60</v>
      </c>
      <c r="F172" s="35" t="s">
        <v>50</v>
      </c>
      <c r="G172" s="35" t="s">
        <v>51</v>
      </c>
      <c r="H172" s="35" t="s">
        <v>52</v>
      </c>
    </row>
    <row collapsed="false" customFormat="false" customHeight="true" hidden="false" ht="30.75" outlineLevel="0" r="173">
      <c r="A173" s="34" t="s">
        <v>4076</v>
      </c>
      <c r="B173" s="35" t="s">
        <v>4077</v>
      </c>
      <c r="D173" s="41"/>
      <c r="E173" s="43" t="s">
        <v>57</v>
      </c>
      <c r="F173" s="35" t="s">
        <v>50</v>
      </c>
      <c r="G173" s="35" t="s">
        <v>51</v>
      </c>
      <c r="H173" s="35" t="s">
        <v>52</v>
      </c>
    </row>
    <row collapsed="false" customFormat="false" customHeight="true" hidden="false" ht="30.75" outlineLevel="0" r="174">
      <c r="A174" s="34" t="s">
        <v>3655</v>
      </c>
      <c r="B174" s="35" t="s">
        <v>3656</v>
      </c>
      <c r="D174" s="41"/>
      <c r="E174" s="43" t="s">
        <v>57</v>
      </c>
      <c r="F174" s="35" t="s">
        <v>50</v>
      </c>
      <c r="G174" s="35" t="s">
        <v>51</v>
      </c>
      <c r="H174" s="35" t="s">
        <v>52</v>
      </c>
    </row>
    <row collapsed="false" customFormat="false" customHeight="true" hidden="false" ht="30.75" outlineLevel="0" r="175">
      <c r="A175" s="34" t="s">
        <v>4078</v>
      </c>
      <c r="B175" s="35" t="s">
        <v>4079</v>
      </c>
      <c r="D175" s="41"/>
      <c r="E175" s="42" t="s">
        <v>60</v>
      </c>
      <c r="F175" s="35" t="s">
        <v>50</v>
      </c>
      <c r="H175" s="35" t="s">
        <v>52</v>
      </c>
    </row>
    <row collapsed="false" customFormat="false" customHeight="true" hidden="false" ht="30.75" outlineLevel="0" r="176">
      <c r="A176" s="34" t="s">
        <v>4080</v>
      </c>
      <c r="B176" s="35" t="s">
        <v>4081</v>
      </c>
      <c r="D176" s="41"/>
      <c r="E176" s="42" t="s">
        <v>60</v>
      </c>
      <c r="F176" s="35" t="s">
        <v>50</v>
      </c>
      <c r="H176" s="35" t="s">
        <v>52</v>
      </c>
    </row>
    <row collapsed="false" customFormat="false" customHeight="true" hidden="false" ht="30.75" outlineLevel="0" r="177">
      <c r="A177" s="34" t="s">
        <v>4082</v>
      </c>
      <c r="B177" s="35" t="s">
        <v>4083</v>
      </c>
      <c r="D177" s="41"/>
      <c r="E177" s="42" t="s">
        <v>60</v>
      </c>
      <c r="F177" s="35" t="s">
        <v>50</v>
      </c>
      <c r="H177" s="35" t="s">
        <v>52</v>
      </c>
    </row>
    <row collapsed="false" customFormat="false" customHeight="true" hidden="false" ht="30.75" outlineLevel="0" r="178">
      <c r="A178" s="34" t="s">
        <v>4084</v>
      </c>
      <c r="B178" s="35" t="s">
        <v>4085</v>
      </c>
      <c r="D178" s="41"/>
      <c r="E178" s="43" t="s">
        <v>57</v>
      </c>
      <c r="F178" s="35" t="s">
        <v>50</v>
      </c>
      <c r="H178" s="35" t="s">
        <v>52</v>
      </c>
    </row>
    <row collapsed="false" customFormat="false" customHeight="true" hidden="false" ht="30.75" outlineLevel="0" r="179">
      <c r="A179" s="34" t="s">
        <v>1111</v>
      </c>
      <c r="B179" s="35" t="s">
        <v>1112</v>
      </c>
      <c r="D179" s="41"/>
      <c r="E179" s="42" t="s">
        <v>60</v>
      </c>
      <c r="F179" s="35" t="s">
        <v>50</v>
      </c>
      <c r="H179" s="35" t="s">
        <v>52</v>
      </c>
    </row>
    <row collapsed="false" customFormat="false" customHeight="true" hidden="false" ht="30.75" outlineLevel="0" r="180">
      <c r="A180" s="34" t="s">
        <v>4086</v>
      </c>
      <c r="B180" s="35" t="s">
        <v>4087</v>
      </c>
      <c r="D180" s="41"/>
      <c r="E180" s="42" t="s">
        <v>60</v>
      </c>
      <c r="F180" s="35" t="s">
        <v>50</v>
      </c>
      <c r="H180" s="35" t="s">
        <v>52</v>
      </c>
    </row>
    <row collapsed="false" customFormat="false" customHeight="true" hidden="false" ht="30.75" outlineLevel="0" r="181">
      <c r="A181" s="34" t="s">
        <v>4088</v>
      </c>
      <c r="B181" s="35" t="s">
        <v>4089</v>
      </c>
      <c r="D181" s="41"/>
      <c r="E181" s="43" t="s">
        <v>57</v>
      </c>
      <c r="F181" s="35" t="s">
        <v>50</v>
      </c>
      <c r="H181" s="35" t="s">
        <v>52</v>
      </c>
    </row>
    <row collapsed="false" customFormat="false" customHeight="true" hidden="false" ht="30.75" outlineLevel="0" r="182">
      <c r="A182" s="34" t="s">
        <v>4090</v>
      </c>
      <c r="B182" s="35" t="s">
        <v>4091</v>
      </c>
      <c r="D182" s="41"/>
      <c r="E182" s="43" t="s">
        <v>57</v>
      </c>
      <c r="F182" s="35" t="s">
        <v>50</v>
      </c>
      <c r="G182" s="35" t="s">
        <v>51</v>
      </c>
      <c r="H182" s="35" t="s">
        <v>52</v>
      </c>
    </row>
    <row collapsed="false" customFormat="false" customHeight="true" hidden="false" ht="30.75" outlineLevel="0" r="183">
      <c r="A183" s="39" t="s">
        <v>3795</v>
      </c>
      <c r="B183" s="40"/>
      <c r="C183" s="40"/>
      <c r="D183" s="40"/>
      <c r="E183" s="40"/>
      <c r="F183" s="40"/>
      <c r="G183" s="40"/>
      <c r="H183" s="40"/>
    </row>
    <row collapsed="false" customFormat="false" customHeight="true" hidden="false" ht="30.75" outlineLevel="0" r="184">
      <c r="A184" s="34" t="s">
        <v>4092</v>
      </c>
      <c r="B184" s="35" t="s">
        <v>4093</v>
      </c>
      <c r="D184" s="41" t="s">
        <v>4094</v>
      </c>
      <c r="E184" s="43" t="s">
        <v>57</v>
      </c>
      <c r="F184" s="35" t="s">
        <v>50</v>
      </c>
      <c r="G184" s="35" t="s">
        <v>51</v>
      </c>
      <c r="H184" s="35" t="s">
        <v>52</v>
      </c>
    </row>
    <row collapsed="false" customFormat="false" customHeight="true" hidden="false" ht="30.75" outlineLevel="0" r="185">
      <c r="A185" s="34" t="s">
        <v>4095</v>
      </c>
      <c r="B185" s="35" t="s">
        <v>4096</v>
      </c>
      <c r="D185" s="41" t="s">
        <v>4094</v>
      </c>
      <c r="E185" s="43" t="s">
        <v>57</v>
      </c>
      <c r="F185" s="35" t="s">
        <v>50</v>
      </c>
      <c r="G185" s="35" t="s">
        <v>51</v>
      </c>
      <c r="H185" s="35" t="s">
        <v>52</v>
      </c>
    </row>
    <row collapsed="false" customFormat="false" customHeight="true" hidden="false" ht="30.75" outlineLevel="0" r="186">
      <c r="A186" s="34" t="s">
        <v>4097</v>
      </c>
      <c r="B186" s="35" t="s">
        <v>4098</v>
      </c>
      <c r="D186" s="41"/>
      <c r="E186" s="42" t="s">
        <v>60</v>
      </c>
      <c r="F186" s="35" t="s">
        <v>50</v>
      </c>
      <c r="H186" s="35" t="s">
        <v>52</v>
      </c>
    </row>
    <row collapsed="false" customFormat="false" customHeight="true" hidden="false" ht="30.75" outlineLevel="0" r="187">
      <c r="A187" s="34" t="s">
        <v>4099</v>
      </c>
      <c r="B187" s="35" t="s">
        <v>4100</v>
      </c>
      <c r="D187" s="41"/>
      <c r="E187" s="43" t="s">
        <v>57</v>
      </c>
      <c r="F187" s="35" t="s">
        <v>50</v>
      </c>
      <c r="H187" s="35" t="s">
        <v>52</v>
      </c>
    </row>
    <row collapsed="false" customFormat="false" customHeight="true" hidden="false" ht="30.75" outlineLevel="0" r="188">
      <c r="A188" s="34" t="s">
        <v>4101</v>
      </c>
      <c r="B188" s="35" t="s">
        <v>4102</v>
      </c>
      <c r="D188" s="41"/>
      <c r="E188" s="42" t="s">
        <v>60</v>
      </c>
      <c r="F188" s="35" t="s">
        <v>50</v>
      </c>
      <c r="H188" s="35" t="s">
        <v>52</v>
      </c>
    </row>
    <row collapsed="false" customFormat="false" customHeight="true" hidden="false" ht="30.75" outlineLevel="0" r="189">
      <c r="A189" s="34" t="s">
        <v>4103</v>
      </c>
      <c r="B189" s="35" t="s">
        <v>4104</v>
      </c>
      <c r="D189" s="41"/>
      <c r="E189" s="43" t="s">
        <v>57</v>
      </c>
      <c r="F189" s="35" t="s">
        <v>50</v>
      </c>
      <c r="H189" s="35" t="s">
        <v>52</v>
      </c>
    </row>
    <row collapsed="false" customFormat="false" customHeight="true" hidden="false" ht="30.75" outlineLevel="0" r="190">
      <c r="A190" s="34" t="s">
        <v>4105</v>
      </c>
      <c r="B190" s="35" t="s">
        <v>4106</v>
      </c>
      <c r="D190" s="41"/>
      <c r="E190" s="42" t="s">
        <v>60</v>
      </c>
      <c r="F190" s="35" t="s">
        <v>50</v>
      </c>
      <c r="H190" s="35" t="s">
        <v>52</v>
      </c>
    </row>
    <row collapsed="false" customFormat="false" customHeight="true" hidden="false" ht="30.75" outlineLevel="0" r="191">
      <c r="A191" s="34" t="s">
        <v>4107</v>
      </c>
      <c r="B191" s="35" t="s">
        <v>4108</v>
      </c>
      <c r="D191" s="41"/>
      <c r="E191" s="43" t="s">
        <v>57</v>
      </c>
      <c r="F191" s="35" t="s">
        <v>50</v>
      </c>
      <c r="H191" s="35" t="s">
        <v>52</v>
      </c>
    </row>
    <row collapsed="false" customFormat="false" customHeight="true" hidden="false" ht="30.75" outlineLevel="0" r="192">
      <c r="A192" s="34" t="s">
        <v>4109</v>
      </c>
      <c r="B192" s="35" t="s">
        <v>4110</v>
      </c>
      <c r="D192" s="41"/>
      <c r="E192" s="42" t="s">
        <v>60</v>
      </c>
      <c r="F192" s="35" t="s">
        <v>50</v>
      </c>
      <c r="H192" s="35" t="s">
        <v>52</v>
      </c>
    </row>
    <row collapsed="false" customFormat="false" customHeight="true" hidden="false" ht="30.75" outlineLevel="0" r="193">
      <c r="A193" s="34" t="s">
        <v>4111</v>
      </c>
      <c r="B193" s="35" t="s">
        <v>4112</v>
      </c>
      <c r="D193" s="41"/>
      <c r="E193" s="43" t="s">
        <v>57</v>
      </c>
      <c r="F193" s="35" t="s">
        <v>50</v>
      </c>
      <c r="H193" s="35" t="s">
        <v>52</v>
      </c>
    </row>
    <row collapsed="false" customFormat="false" customHeight="true" hidden="false" ht="30.75" outlineLevel="0" r="194">
      <c r="A194" s="34" t="s">
        <v>4113</v>
      </c>
      <c r="B194" s="35" t="s">
        <v>4114</v>
      </c>
      <c r="D194" s="41"/>
      <c r="E194" s="43" t="s">
        <v>57</v>
      </c>
      <c r="F194" s="35" t="s">
        <v>50</v>
      </c>
      <c r="G194" s="35" t="s">
        <v>51</v>
      </c>
      <c r="H194" s="35" t="s">
        <v>52</v>
      </c>
    </row>
    <row collapsed="false" customFormat="false" customHeight="true" hidden="false" ht="30.75" outlineLevel="0" r="195">
      <c r="A195" s="34" t="s">
        <v>4115</v>
      </c>
      <c r="B195" s="35" t="s">
        <v>4116</v>
      </c>
      <c r="D195" s="41"/>
      <c r="E195" s="43" t="s">
        <v>57</v>
      </c>
      <c r="F195" s="35" t="s">
        <v>50</v>
      </c>
      <c r="G195" s="35" t="s">
        <v>51</v>
      </c>
      <c r="H195" s="35" t="s">
        <v>52</v>
      </c>
    </row>
    <row collapsed="false" customFormat="false" customHeight="true" hidden="false" ht="30.75" outlineLevel="0" r="196">
      <c r="A196" s="39" t="s">
        <v>4117</v>
      </c>
      <c r="B196" s="40"/>
      <c r="C196" s="40"/>
      <c r="D196" s="40"/>
      <c r="E196" s="40"/>
      <c r="F196" s="40"/>
      <c r="G196" s="40"/>
      <c r="H196" s="40"/>
    </row>
    <row collapsed="false" customFormat="false" customHeight="true" hidden="false" ht="30.75" outlineLevel="0" r="197">
      <c r="A197" s="34" t="s">
        <v>4118</v>
      </c>
      <c r="B197" s="35" t="s">
        <v>4119</v>
      </c>
      <c r="D197" s="41"/>
      <c r="E197" s="43" t="s">
        <v>57</v>
      </c>
      <c r="F197" s="35" t="s">
        <v>50</v>
      </c>
      <c r="H197" s="35" t="s">
        <v>52</v>
      </c>
    </row>
    <row collapsed="false" customFormat="false" customHeight="true" hidden="false" ht="30.75" outlineLevel="0" r="198">
      <c r="A198" s="34" t="s">
        <v>4120</v>
      </c>
      <c r="B198" s="35" t="s">
        <v>4121</v>
      </c>
      <c r="D198" s="41"/>
      <c r="E198" s="44" t="s">
        <v>113</v>
      </c>
      <c r="F198" s="35" t="s">
        <v>50</v>
      </c>
      <c r="H198" s="35" t="s">
        <v>52</v>
      </c>
    </row>
    <row collapsed="false" customFormat="false" customHeight="true" hidden="false" ht="30.75" outlineLevel="0" r="199">
      <c r="A199" s="34" t="s">
        <v>4122</v>
      </c>
      <c r="B199" s="35" t="s">
        <v>4123</v>
      </c>
      <c r="D199" s="41"/>
      <c r="E199" s="43" t="s">
        <v>57</v>
      </c>
      <c r="F199" s="35" t="s">
        <v>50</v>
      </c>
      <c r="H199" s="35" t="s">
        <v>52</v>
      </c>
    </row>
    <row collapsed="false" customFormat="false" customHeight="true" hidden="false" ht="30.75" outlineLevel="0" r="200">
      <c r="A200" s="39" t="s">
        <v>3964</v>
      </c>
      <c r="B200" s="40"/>
      <c r="C200" s="40"/>
      <c r="D200" s="40"/>
      <c r="E200" s="40"/>
      <c r="F200" s="40"/>
      <c r="G200" s="40"/>
      <c r="H200" s="40"/>
    </row>
    <row collapsed="false" customFormat="false" customHeight="true" hidden="false" ht="30.75" outlineLevel="0" r="201">
      <c r="A201" s="34" t="s">
        <v>4124</v>
      </c>
      <c r="B201" s="35" t="s">
        <v>4125</v>
      </c>
      <c r="D201" s="41"/>
      <c r="E201" s="43" t="s">
        <v>57</v>
      </c>
      <c r="F201" s="35" t="s">
        <v>50</v>
      </c>
      <c r="H201" s="35" t="s">
        <v>52</v>
      </c>
    </row>
    <row collapsed="false" customFormat="false" customHeight="true" hidden="false" ht="30.75" outlineLevel="0" r="202">
      <c r="A202" s="34" t="s">
        <v>4126</v>
      </c>
      <c r="B202" s="35" t="s">
        <v>4127</v>
      </c>
      <c r="D202" s="41"/>
      <c r="E202" s="42" t="s">
        <v>60</v>
      </c>
      <c r="F202" s="35" t="s">
        <v>50</v>
      </c>
      <c r="H202" s="35" t="s">
        <v>52</v>
      </c>
    </row>
    <row collapsed="false" customFormat="false" customHeight="true" hidden="false" ht="30.75" outlineLevel="0" r="203">
      <c r="A203" s="34" t="s">
        <v>4128</v>
      </c>
      <c r="B203" s="35" t="s">
        <v>4129</v>
      </c>
      <c r="D203" s="41"/>
      <c r="E203" s="43" t="s">
        <v>57</v>
      </c>
      <c r="F203" s="35" t="s">
        <v>50</v>
      </c>
      <c r="H203" s="35" t="s">
        <v>52</v>
      </c>
    </row>
    <row collapsed="false" customFormat="false" customHeight="true" hidden="false" ht="30.75" outlineLevel="0" r="204">
      <c r="A204" s="34" t="s">
        <v>4130</v>
      </c>
      <c r="B204" s="35" t="s">
        <v>4131</v>
      </c>
      <c r="D204" s="41"/>
      <c r="E204" s="44" t="s">
        <v>113</v>
      </c>
      <c r="F204" s="35" t="s">
        <v>50</v>
      </c>
      <c r="G204" s="35" t="s">
        <v>51</v>
      </c>
      <c r="H204" s="35" t="s">
        <v>52</v>
      </c>
    </row>
    <row collapsed="false" customFormat="false" customHeight="true" hidden="false" ht="30.75" outlineLevel="0" r="205">
      <c r="A205" s="34" t="s">
        <v>4132</v>
      </c>
      <c r="B205" s="35" t="s">
        <v>4133</v>
      </c>
      <c r="D205" s="41"/>
      <c r="E205" s="44" t="s">
        <v>113</v>
      </c>
      <c r="F205" s="35" t="s">
        <v>50</v>
      </c>
      <c r="H205" s="35" t="s">
        <v>52</v>
      </c>
    </row>
    <row collapsed="false" customFormat="false" customHeight="true" hidden="false" ht="30.75" outlineLevel="0" r="206">
      <c r="A206" s="34" t="s">
        <v>4134</v>
      </c>
      <c r="B206" s="35" t="s">
        <v>4135</v>
      </c>
      <c r="D206" s="41"/>
      <c r="E206" s="44" t="s">
        <v>113</v>
      </c>
      <c r="F206" s="35" t="s">
        <v>50</v>
      </c>
      <c r="H206" s="35" t="s">
        <v>52</v>
      </c>
    </row>
    <row collapsed="false" customFormat="false" customHeight="true" hidden="false" ht="30.75" outlineLevel="0" r="207">
      <c r="A207" s="34" t="s">
        <v>4136</v>
      </c>
      <c r="B207" s="35" t="s">
        <v>4137</v>
      </c>
      <c r="D207" s="41"/>
      <c r="E207" s="44" t="s">
        <v>113</v>
      </c>
      <c r="F207" s="35" t="s">
        <v>50</v>
      </c>
      <c r="G207" s="35" t="s">
        <v>51</v>
      </c>
      <c r="H207" s="35" t="s">
        <v>52</v>
      </c>
    </row>
    <row collapsed="false" customFormat="false" customHeight="true" hidden="false" ht="30.75" outlineLevel="0" r="208">
      <c r="A208" s="34" t="s">
        <v>4138</v>
      </c>
      <c r="B208" s="35" t="s">
        <v>4139</v>
      </c>
      <c r="D208" s="41"/>
      <c r="E208" s="44" t="s">
        <v>113</v>
      </c>
      <c r="F208" s="35" t="s">
        <v>50</v>
      </c>
      <c r="G208" s="35" t="s">
        <v>51</v>
      </c>
      <c r="H208" s="35" t="s">
        <v>52</v>
      </c>
    </row>
    <row collapsed="false" customFormat="false" customHeight="true" hidden="false" ht="30.75" outlineLevel="0" r="209">
      <c r="A209" s="34" t="s">
        <v>4140</v>
      </c>
      <c r="B209" s="35" t="s">
        <v>4141</v>
      </c>
      <c r="D209" s="41"/>
      <c r="E209" s="44" t="s">
        <v>113</v>
      </c>
      <c r="F209" s="35" t="s">
        <v>50</v>
      </c>
      <c r="G209" s="35" t="s">
        <v>51</v>
      </c>
      <c r="H209" s="35" t="s">
        <v>52</v>
      </c>
    </row>
    <row collapsed="false" customFormat="false" customHeight="true" hidden="false" ht="30.75" outlineLevel="0" r="210">
      <c r="A210" s="34" t="s">
        <v>4142</v>
      </c>
      <c r="B210" s="35" t="s">
        <v>4143</v>
      </c>
      <c r="D210" s="41"/>
      <c r="E210" s="44" t="s">
        <v>113</v>
      </c>
      <c r="F210" s="35" t="s">
        <v>50</v>
      </c>
      <c r="G210" s="35" t="s">
        <v>51</v>
      </c>
      <c r="H210" s="35" t="s">
        <v>52</v>
      </c>
    </row>
    <row collapsed="false" customFormat="false" customHeight="true" hidden="false" ht="30.75" outlineLevel="0" r="211">
      <c r="A211" s="34" t="s">
        <v>4144</v>
      </c>
      <c r="B211" s="35" t="s">
        <v>4145</v>
      </c>
      <c r="D211" s="41"/>
      <c r="E211" s="44" t="s">
        <v>113</v>
      </c>
      <c r="F211" s="35" t="s">
        <v>50</v>
      </c>
      <c r="G211" s="35" t="s">
        <v>51</v>
      </c>
      <c r="H211" s="35" t="s">
        <v>52</v>
      </c>
    </row>
    <row collapsed="false" customFormat="false" customHeight="true" hidden="false" ht="30.75" outlineLevel="0" r="212">
      <c r="A212" s="34" t="s">
        <v>4146</v>
      </c>
      <c r="B212" s="35" t="s">
        <v>4147</v>
      </c>
      <c r="D212" s="41"/>
      <c r="E212" s="44" t="s">
        <v>113</v>
      </c>
      <c r="F212" s="35" t="s">
        <v>50</v>
      </c>
      <c r="G212" s="35" t="s">
        <v>51</v>
      </c>
      <c r="H212" s="35" t="s">
        <v>52</v>
      </c>
    </row>
    <row collapsed="false" customFormat="false" customHeight="true" hidden="false" ht="30.75" outlineLevel="0" r="213">
      <c r="A213" s="34" t="s">
        <v>4148</v>
      </c>
      <c r="B213" s="35" t="s">
        <v>4149</v>
      </c>
      <c r="D213" s="41"/>
      <c r="E213" s="44" t="s">
        <v>113</v>
      </c>
      <c r="F213" s="35" t="s">
        <v>50</v>
      </c>
      <c r="G213" s="35" t="s">
        <v>51</v>
      </c>
      <c r="H213" s="35" t="s">
        <v>52</v>
      </c>
    </row>
    <row collapsed="false" customFormat="false" customHeight="true" hidden="false" ht="30.75" outlineLevel="0" r="214">
      <c r="A214" s="34" t="s">
        <v>4150</v>
      </c>
      <c r="B214" s="35" t="s">
        <v>4151</v>
      </c>
      <c r="D214" s="41"/>
      <c r="E214" s="44" t="s">
        <v>113</v>
      </c>
      <c r="F214" s="35" t="s">
        <v>50</v>
      </c>
      <c r="G214" s="35" t="s">
        <v>51</v>
      </c>
      <c r="H214" s="35" t="s">
        <v>52</v>
      </c>
    </row>
    <row collapsed="false" customFormat="false" customHeight="true" hidden="false" ht="30.75" outlineLevel="0" r="215">
      <c r="A215" s="34" t="s">
        <v>4152</v>
      </c>
      <c r="B215" s="35" t="s">
        <v>4153</v>
      </c>
      <c r="D215" s="41"/>
      <c r="E215" s="44" t="s">
        <v>113</v>
      </c>
      <c r="F215" s="35" t="s">
        <v>50</v>
      </c>
      <c r="G215" s="35" t="s">
        <v>51</v>
      </c>
      <c r="H215" s="35" t="s">
        <v>52</v>
      </c>
    </row>
    <row collapsed="false" customFormat="false" customHeight="true" hidden="false" ht="30.75" outlineLevel="0" r="216">
      <c r="A216" s="34" t="s">
        <v>4154</v>
      </c>
      <c r="B216" s="35" t="s">
        <v>4155</v>
      </c>
      <c r="D216" s="41"/>
      <c r="E216" s="44" t="s">
        <v>113</v>
      </c>
      <c r="F216" s="35" t="s">
        <v>50</v>
      </c>
      <c r="G216" s="35" t="s">
        <v>51</v>
      </c>
      <c r="H216" s="35" t="s">
        <v>52</v>
      </c>
    </row>
    <row collapsed="false" customFormat="false" customHeight="true" hidden="false" ht="30.75" outlineLevel="0" r="217">
      <c r="A217" s="34" t="s">
        <v>4156</v>
      </c>
      <c r="B217" s="35" t="s">
        <v>4157</v>
      </c>
      <c r="D217" s="41"/>
      <c r="E217" s="44" t="s">
        <v>113</v>
      </c>
      <c r="F217" s="35" t="s">
        <v>50</v>
      </c>
      <c r="G217" s="35" t="s">
        <v>51</v>
      </c>
      <c r="H217" s="35" t="s">
        <v>52</v>
      </c>
    </row>
    <row collapsed="false" customFormat="false" customHeight="true" hidden="false" ht="30.75" outlineLevel="0" r="218">
      <c r="A218" s="34" t="s">
        <v>4158</v>
      </c>
      <c r="B218" s="35" t="s">
        <v>4159</v>
      </c>
      <c r="D218" s="41"/>
      <c r="E218" s="44" t="s">
        <v>113</v>
      </c>
      <c r="F218" s="35" t="s">
        <v>50</v>
      </c>
      <c r="G218" s="35" t="s">
        <v>51</v>
      </c>
      <c r="H218" s="35" t="s">
        <v>52</v>
      </c>
    </row>
    <row collapsed="false" customFormat="false" customHeight="true" hidden="false" ht="30.75" outlineLevel="0" r="219">
      <c r="A219" s="34" t="s">
        <v>4160</v>
      </c>
      <c r="B219" s="35" t="s">
        <v>4161</v>
      </c>
      <c r="D219" s="41"/>
      <c r="E219" s="44" t="s">
        <v>113</v>
      </c>
      <c r="F219" s="35" t="s">
        <v>50</v>
      </c>
      <c r="G219" s="35" t="s">
        <v>51</v>
      </c>
      <c r="H219" s="35" t="s">
        <v>52</v>
      </c>
    </row>
    <row collapsed="false" customFormat="false" customHeight="true" hidden="false" ht="30.75" outlineLevel="0" r="220">
      <c r="A220" s="34" t="s">
        <v>4162</v>
      </c>
      <c r="B220" s="35" t="s">
        <v>4163</v>
      </c>
      <c r="D220" s="41"/>
      <c r="E220" s="44" t="s">
        <v>113</v>
      </c>
      <c r="F220" s="35" t="s">
        <v>50</v>
      </c>
      <c r="G220" s="35" t="s">
        <v>51</v>
      </c>
      <c r="H220" s="35" t="s">
        <v>52</v>
      </c>
    </row>
    <row collapsed="false" customFormat="false" customHeight="true" hidden="false" ht="30.75" outlineLevel="0" r="221">
      <c r="A221" s="34" t="s">
        <v>4164</v>
      </c>
      <c r="B221" s="35" t="s">
        <v>4165</v>
      </c>
      <c r="D221" s="41"/>
      <c r="E221" s="44" t="s">
        <v>113</v>
      </c>
      <c r="F221" s="35" t="s">
        <v>50</v>
      </c>
      <c r="G221" s="35" t="s">
        <v>51</v>
      </c>
      <c r="H221" s="35" t="s">
        <v>52</v>
      </c>
    </row>
    <row collapsed="false" customFormat="false" customHeight="true" hidden="false" ht="30.75" outlineLevel="0" r="222">
      <c r="A222" s="34" t="s">
        <v>4166</v>
      </c>
      <c r="B222" s="35" t="s">
        <v>4167</v>
      </c>
      <c r="D222" s="41"/>
      <c r="E222" s="44" t="s">
        <v>113</v>
      </c>
      <c r="F222" s="35" t="s">
        <v>50</v>
      </c>
      <c r="G222" s="35" t="s">
        <v>51</v>
      </c>
      <c r="H222" s="35" t="s">
        <v>52</v>
      </c>
    </row>
    <row collapsed="false" customFormat="false" customHeight="true" hidden="false" ht="30.75" outlineLevel="0" r="223">
      <c r="A223" s="34" t="s">
        <v>4168</v>
      </c>
      <c r="B223" s="35" t="s">
        <v>4169</v>
      </c>
      <c r="D223" s="41"/>
      <c r="E223" s="44" t="s">
        <v>113</v>
      </c>
      <c r="F223" s="35" t="s">
        <v>50</v>
      </c>
      <c r="G223" s="35" t="s">
        <v>51</v>
      </c>
      <c r="H223" s="35" t="s">
        <v>52</v>
      </c>
    </row>
    <row collapsed="false" customFormat="false" customHeight="true" hidden="false" ht="30.75" outlineLevel="0" r="224">
      <c r="A224" s="34" t="s">
        <v>4170</v>
      </c>
      <c r="B224" s="35" t="s">
        <v>4171</v>
      </c>
      <c r="D224" s="41"/>
      <c r="E224" s="44" t="s">
        <v>113</v>
      </c>
      <c r="F224" s="35" t="s">
        <v>50</v>
      </c>
      <c r="G224" s="35" t="s">
        <v>51</v>
      </c>
      <c r="H224" s="35" t="s">
        <v>52</v>
      </c>
    </row>
    <row collapsed="false" customFormat="false" customHeight="true" hidden="false" ht="30.75" outlineLevel="0" r="225">
      <c r="A225" s="34" t="s">
        <v>4172</v>
      </c>
      <c r="B225" s="35" t="s">
        <v>4173</v>
      </c>
      <c r="D225" s="41"/>
      <c r="E225" s="44" t="s">
        <v>113</v>
      </c>
      <c r="F225" s="35" t="s">
        <v>50</v>
      </c>
      <c r="H225" s="35" t="s">
        <v>52</v>
      </c>
    </row>
    <row collapsed="false" customFormat="false" customHeight="true" hidden="false" ht="30.75" outlineLevel="0" r="226">
      <c r="A226" s="37" t="s">
        <v>4174</v>
      </c>
      <c r="B226" s="38"/>
      <c r="C226" s="38"/>
      <c r="D226" s="38"/>
      <c r="E226" s="38"/>
      <c r="F226" s="38"/>
      <c r="G226" s="38"/>
      <c r="H226" s="38"/>
    </row>
    <row collapsed="false" customFormat="false" customHeight="true" hidden="false" ht="30.75" outlineLevel="0" r="227">
      <c r="A227" s="39" t="s">
        <v>3923</v>
      </c>
      <c r="B227" s="40"/>
      <c r="C227" s="40"/>
      <c r="D227" s="40"/>
      <c r="E227" s="40"/>
      <c r="F227" s="40"/>
      <c r="G227" s="40"/>
      <c r="H227" s="40"/>
    </row>
    <row collapsed="false" customFormat="false" customHeight="true" hidden="false" ht="30.75" outlineLevel="0" r="228">
      <c r="A228" s="34" t="s">
        <v>4175</v>
      </c>
      <c r="B228" s="35" t="s">
        <v>4176</v>
      </c>
      <c r="D228" s="41"/>
      <c r="E228" s="42" t="s">
        <v>60</v>
      </c>
      <c r="F228" s="35" t="s">
        <v>50</v>
      </c>
      <c r="G228" s="35" t="s">
        <v>51</v>
      </c>
      <c r="H228" s="35" t="s">
        <v>52</v>
      </c>
    </row>
    <row collapsed="false" customFormat="false" customHeight="true" hidden="false" ht="30.75" outlineLevel="0" r="229">
      <c r="A229" s="34" t="s">
        <v>4177</v>
      </c>
      <c r="B229" s="35" t="s">
        <v>4178</v>
      </c>
      <c r="D229" s="41"/>
      <c r="E229" s="42" t="s">
        <v>60</v>
      </c>
      <c r="F229" s="35" t="s">
        <v>50</v>
      </c>
      <c r="H229" s="35" t="s">
        <v>52</v>
      </c>
    </row>
    <row collapsed="false" customFormat="false" customHeight="true" hidden="false" ht="30.75" outlineLevel="0" r="230">
      <c r="A230" s="34" t="s">
        <v>4179</v>
      </c>
      <c r="B230" s="35" t="s">
        <v>4180</v>
      </c>
      <c r="D230" s="41"/>
      <c r="E230" s="42" t="s">
        <v>60</v>
      </c>
      <c r="F230" s="35" t="s">
        <v>50</v>
      </c>
      <c r="G230" s="35" t="s">
        <v>51</v>
      </c>
      <c r="H230" s="35" t="s">
        <v>52</v>
      </c>
    </row>
    <row collapsed="false" customFormat="false" customHeight="true" hidden="false" ht="30.75" outlineLevel="0" r="231">
      <c r="A231" s="34" t="s">
        <v>4181</v>
      </c>
      <c r="B231" s="35" t="s">
        <v>4182</v>
      </c>
      <c r="D231" s="41"/>
      <c r="E231" s="42" t="s">
        <v>60</v>
      </c>
      <c r="F231" s="35" t="s">
        <v>50</v>
      </c>
      <c r="G231" s="35" t="s">
        <v>51</v>
      </c>
      <c r="H231" s="35" t="s">
        <v>52</v>
      </c>
    </row>
    <row collapsed="false" customFormat="false" customHeight="true" hidden="false" ht="30.75" outlineLevel="0" r="232">
      <c r="A232" s="34" t="s">
        <v>4183</v>
      </c>
      <c r="B232" s="35" t="s">
        <v>4184</v>
      </c>
      <c r="D232" s="41"/>
      <c r="E232" s="42" t="s">
        <v>60</v>
      </c>
      <c r="F232" s="35" t="s">
        <v>50</v>
      </c>
      <c r="G232" s="35" t="s">
        <v>51</v>
      </c>
      <c r="H232" s="35" t="s">
        <v>52</v>
      </c>
    </row>
    <row collapsed="false" customFormat="false" customHeight="true" hidden="false" ht="30.75" outlineLevel="0" r="233">
      <c r="A233" s="39" t="s">
        <v>3795</v>
      </c>
      <c r="B233" s="40"/>
      <c r="C233" s="40"/>
      <c r="D233" s="40"/>
      <c r="E233" s="40"/>
      <c r="F233" s="40"/>
      <c r="G233" s="40"/>
      <c r="H233" s="40"/>
    </row>
    <row collapsed="false" customFormat="false" customHeight="true" hidden="false" ht="30.75" outlineLevel="0" r="234">
      <c r="A234" s="34" t="s">
        <v>4185</v>
      </c>
      <c r="B234" s="35" t="s">
        <v>4186</v>
      </c>
      <c r="D234" s="41"/>
      <c r="E234" s="42" t="s">
        <v>60</v>
      </c>
      <c r="F234" s="35" t="s">
        <v>50</v>
      </c>
      <c r="H234" s="35" t="s">
        <v>52</v>
      </c>
    </row>
    <row collapsed="false" customFormat="false" customHeight="true" hidden="false" ht="30.75" outlineLevel="0" r="235">
      <c r="A235" s="34" t="s">
        <v>4187</v>
      </c>
      <c r="B235" s="35" t="s">
        <v>4188</v>
      </c>
      <c r="D235" s="41"/>
      <c r="E235" s="43" t="s">
        <v>57</v>
      </c>
      <c r="F235" s="35" t="s">
        <v>50</v>
      </c>
      <c r="H235" s="35" t="s">
        <v>52</v>
      </c>
    </row>
    <row collapsed="false" customFormat="false" customHeight="true" hidden="false" ht="30.75" outlineLevel="0" r="236">
      <c r="A236" s="34" t="s">
        <v>4189</v>
      </c>
      <c r="B236" s="35" t="s">
        <v>4190</v>
      </c>
      <c r="D236" s="41"/>
      <c r="E236" s="42" t="s">
        <v>60</v>
      </c>
      <c r="F236" s="35" t="s">
        <v>50</v>
      </c>
      <c r="H236" s="35" t="s">
        <v>52</v>
      </c>
    </row>
    <row collapsed="false" customFormat="false" customHeight="true" hidden="false" ht="30.75" outlineLevel="0" r="237">
      <c r="A237" s="34" t="s">
        <v>4191</v>
      </c>
      <c r="B237" s="35" t="s">
        <v>4192</v>
      </c>
      <c r="D237" s="41"/>
      <c r="E237" s="43" t="s">
        <v>57</v>
      </c>
      <c r="F237" s="35" t="s">
        <v>50</v>
      </c>
      <c r="H237" s="35" t="s">
        <v>52</v>
      </c>
    </row>
    <row collapsed="false" customFormat="false" customHeight="true" hidden="false" ht="30.75" outlineLevel="0" r="238">
      <c r="A238" s="34" t="s">
        <v>4193</v>
      </c>
      <c r="B238" s="35" t="s">
        <v>4194</v>
      </c>
      <c r="D238" s="41"/>
      <c r="E238" s="42" t="s">
        <v>60</v>
      </c>
      <c r="F238" s="35" t="s">
        <v>50</v>
      </c>
      <c r="H238" s="35" t="s">
        <v>52</v>
      </c>
    </row>
    <row collapsed="false" customFormat="false" customHeight="true" hidden="false" ht="30.75" outlineLevel="0" r="239">
      <c r="A239" s="34" t="s">
        <v>4195</v>
      </c>
      <c r="B239" s="35" t="s">
        <v>4196</v>
      </c>
      <c r="D239" s="41"/>
      <c r="E239" s="43" t="s">
        <v>57</v>
      </c>
      <c r="F239" s="35" t="s">
        <v>50</v>
      </c>
      <c r="H239" s="35" t="s">
        <v>52</v>
      </c>
    </row>
    <row collapsed="false" customFormat="false" customHeight="true" hidden="false" ht="30.75" outlineLevel="0" r="240">
      <c r="A240" s="34" t="s">
        <v>4197</v>
      </c>
      <c r="B240" s="35" t="s">
        <v>4198</v>
      </c>
      <c r="D240" s="41"/>
      <c r="E240" s="42" t="s">
        <v>60</v>
      </c>
      <c r="F240" s="35" t="s">
        <v>50</v>
      </c>
      <c r="H240" s="35" t="s">
        <v>52</v>
      </c>
    </row>
    <row collapsed="false" customFormat="false" customHeight="true" hidden="false" ht="30.75" outlineLevel="0" r="241">
      <c r="A241" s="34" t="s">
        <v>4199</v>
      </c>
      <c r="B241" s="35" t="s">
        <v>4200</v>
      </c>
      <c r="D241" s="41"/>
      <c r="E241" s="43" t="s">
        <v>57</v>
      </c>
      <c r="F241" s="35" t="s">
        <v>50</v>
      </c>
      <c r="H241" s="35" t="s">
        <v>52</v>
      </c>
    </row>
    <row collapsed="false" customFormat="false" customHeight="true" hidden="false" ht="30.75" outlineLevel="0" r="242">
      <c r="A242" s="34" t="s">
        <v>4201</v>
      </c>
      <c r="B242" s="35" t="s">
        <v>4202</v>
      </c>
      <c r="D242" s="41"/>
      <c r="E242" s="42" t="s">
        <v>60</v>
      </c>
      <c r="F242" s="35" t="s">
        <v>50</v>
      </c>
      <c r="H242" s="35" t="s">
        <v>52</v>
      </c>
    </row>
    <row collapsed="false" customFormat="false" customHeight="true" hidden="false" ht="30.75" outlineLevel="0" r="243">
      <c r="A243" s="34" t="s">
        <v>4203</v>
      </c>
      <c r="B243" s="35" t="s">
        <v>4204</v>
      </c>
      <c r="D243" s="41"/>
      <c r="E243" s="43" t="s">
        <v>57</v>
      </c>
      <c r="F243" s="35" t="s">
        <v>50</v>
      </c>
      <c r="H243" s="35" t="s">
        <v>52</v>
      </c>
    </row>
    <row collapsed="false" customFormat="false" customHeight="true" hidden="false" ht="30.75" outlineLevel="0" r="244">
      <c r="A244" s="34" t="s">
        <v>4205</v>
      </c>
      <c r="B244" s="35" t="s">
        <v>4206</v>
      </c>
      <c r="D244" s="41"/>
      <c r="E244" s="42" t="s">
        <v>60</v>
      </c>
      <c r="F244" s="35" t="s">
        <v>50</v>
      </c>
      <c r="H244" s="35" t="s">
        <v>52</v>
      </c>
    </row>
    <row collapsed="false" customFormat="false" customHeight="true" hidden="false" ht="30.75" outlineLevel="0" r="245">
      <c r="A245" s="34" t="s">
        <v>4207</v>
      </c>
      <c r="B245" s="35" t="s">
        <v>4208</v>
      </c>
      <c r="D245" s="41"/>
      <c r="E245" s="43" t="s">
        <v>57</v>
      </c>
      <c r="F245" s="35" t="s">
        <v>50</v>
      </c>
      <c r="H245" s="35" t="s">
        <v>52</v>
      </c>
    </row>
    <row collapsed="false" customFormat="false" customHeight="true" hidden="false" ht="30.75" outlineLevel="0" r="246">
      <c r="A246" s="34" t="s">
        <v>4209</v>
      </c>
      <c r="B246" s="35" t="s">
        <v>4210</v>
      </c>
      <c r="D246" s="41"/>
      <c r="E246" s="35" t="s">
        <v>3139</v>
      </c>
      <c r="G246" s="35" t="s">
        <v>51</v>
      </c>
    </row>
    <row collapsed="false" customFormat="false" customHeight="true" hidden="false" ht="30.75" outlineLevel="0" r="247">
      <c r="A247" s="34" t="s">
        <v>4211</v>
      </c>
      <c r="B247" s="35" t="s">
        <v>4212</v>
      </c>
      <c r="D247" s="41"/>
      <c r="E247" s="35" t="s">
        <v>3139</v>
      </c>
      <c r="G247" s="35" t="s">
        <v>51</v>
      </c>
    </row>
    <row collapsed="false" customFormat="false" customHeight="true" hidden="false" ht="30.75" outlineLevel="0" r="248">
      <c r="A248" s="39" t="s">
        <v>4117</v>
      </c>
      <c r="B248" s="40"/>
      <c r="C248" s="40"/>
      <c r="D248" s="40"/>
      <c r="E248" s="40"/>
      <c r="F248" s="40"/>
      <c r="G248" s="40"/>
      <c r="H248" s="40"/>
    </row>
    <row collapsed="false" customFormat="false" customHeight="true" hidden="false" ht="30.75" outlineLevel="0" r="249">
      <c r="A249" s="34" t="s">
        <v>4213</v>
      </c>
      <c r="B249" s="35" t="s">
        <v>4214</v>
      </c>
      <c r="D249" s="41"/>
      <c r="E249" s="43" t="s">
        <v>57</v>
      </c>
      <c r="F249" s="35" t="s">
        <v>50</v>
      </c>
      <c r="G249" s="35" t="s">
        <v>51</v>
      </c>
      <c r="H249" s="35" t="s">
        <v>52</v>
      </c>
    </row>
    <row collapsed="false" customFormat="false" customHeight="true" hidden="false" ht="30.75" outlineLevel="0" r="250">
      <c r="A250" s="34" t="s">
        <v>4215</v>
      </c>
      <c r="B250" s="35" t="s">
        <v>4216</v>
      </c>
      <c r="D250" s="41"/>
      <c r="E250" s="43" t="s">
        <v>57</v>
      </c>
      <c r="F250" s="35" t="s">
        <v>50</v>
      </c>
      <c r="H250" s="35" t="s">
        <v>52</v>
      </c>
    </row>
    <row collapsed="false" customFormat="false" customHeight="true" hidden="false" ht="30.75" outlineLevel="0" r="251">
      <c r="A251" s="34" t="s">
        <v>4217</v>
      </c>
      <c r="B251" s="35" t="s">
        <v>4218</v>
      </c>
      <c r="D251" s="41"/>
      <c r="E251" s="42" t="s">
        <v>60</v>
      </c>
      <c r="F251" s="35" t="s">
        <v>50</v>
      </c>
      <c r="H251" s="35" t="s">
        <v>52</v>
      </c>
    </row>
    <row collapsed="false" customFormat="false" customHeight="true" hidden="false" ht="30.75" outlineLevel="0" r="252">
      <c r="A252" s="34" t="s">
        <v>4219</v>
      </c>
      <c r="B252" s="35" t="s">
        <v>4220</v>
      </c>
      <c r="D252" s="41"/>
      <c r="E252" s="42" t="s">
        <v>60</v>
      </c>
      <c r="F252" s="35" t="s">
        <v>50</v>
      </c>
      <c r="H252" s="35" t="s">
        <v>52</v>
      </c>
    </row>
    <row collapsed="false" customFormat="false" customHeight="true" hidden="false" ht="30.75" outlineLevel="0" r="253">
      <c r="A253" s="34" t="s">
        <v>4221</v>
      </c>
      <c r="B253" s="35" t="s">
        <v>4222</v>
      </c>
      <c r="D253" s="41"/>
      <c r="E253" s="42" t="s">
        <v>60</v>
      </c>
      <c r="F253" s="35" t="s">
        <v>50</v>
      </c>
      <c r="H253" s="35" t="s">
        <v>52</v>
      </c>
    </row>
    <row collapsed="false" customFormat="false" customHeight="true" hidden="false" ht="30.75" outlineLevel="0" r="254">
      <c r="A254" s="34" t="s">
        <v>4223</v>
      </c>
      <c r="B254" s="35" t="s">
        <v>4224</v>
      </c>
      <c r="D254" s="41"/>
      <c r="E254" s="42" t="s">
        <v>60</v>
      </c>
      <c r="F254" s="35" t="s">
        <v>50</v>
      </c>
      <c r="H254" s="35" t="s">
        <v>52</v>
      </c>
    </row>
    <row collapsed="false" customFormat="false" customHeight="true" hidden="false" ht="30.75" outlineLevel="0" r="255">
      <c r="A255" s="39" t="s">
        <v>3964</v>
      </c>
      <c r="B255" s="40"/>
      <c r="C255" s="40"/>
      <c r="D255" s="40"/>
      <c r="E255" s="40"/>
      <c r="F255" s="40"/>
      <c r="G255" s="40"/>
      <c r="H255" s="40"/>
    </row>
    <row collapsed="false" customFormat="false" customHeight="true" hidden="false" ht="30.75" outlineLevel="0" r="256">
      <c r="A256" s="34" t="s">
        <v>3969</v>
      </c>
      <c r="B256" s="35" t="s">
        <v>3970</v>
      </c>
      <c r="D256" s="41"/>
      <c r="E256" s="43" t="s">
        <v>57</v>
      </c>
      <c r="F256" s="35" t="s">
        <v>50</v>
      </c>
      <c r="G256" s="35" t="s">
        <v>51</v>
      </c>
      <c r="H256" s="35" t="s">
        <v>52</v>
      </c>
    </row>
    <row collapsed="false" customFormat="false" customHeight="true" hidden="false" ht="30.75" outlineLevel="0" r="257">
      <c r="A257" s="34" t="s">
        <v>4225</v>
      </c>
      <c r="B257" s="35" t="s">
        <v>4226</v>
      </c>
      <c r="D257" s="41"/>
      <c r="E257" s="43" t="s">
        <v>57</v>
      </c>
      <c r="F257" s="35" t="s">
        <v>50</v>
      </c>
      <c r="H257" s="35" t="s">
        <v>52</v>
      </c>
    </row>
    <row collapsed="false" customFormat="false" customHeight="true" hidden="false" ht="30.75" outlineLevel="0" r="258">
      <c r="A258" s="34" t="s">
        <v>4227</v>
      </c>
      <c r="B258" s="35" t="s">
        <v>4228</v>
      </c>
      <c r="D258" s="41"/>
      <c r="E258" s="43" t="s">
        <v>57</v>
      </c>
      <c r="F258" s="35" t="s">
        <v>50</v>
      </c>
      <c r="H258" s="35" t="s">
        <v>52</v>
      </c>
    </row>
    <row collapsed="false" customFormat="false" customHeight="true" hidden="false" ht="30.75" outlineLevel="0" r="259">
      <c r="A259" s="34" t="s">
        <v>4229</v>
      </c>
      <c r="B259" s="35" t="s">
        <v>4230</v>
      </c>
      <c r="D259" s="41"/>
      <c r="E259" s="43" t="s">
        <v>57</v>
      </c>
      <c r="F259" s="35" t="s">
        <v>50</v>
      </c>
      <c r="H259" s="35" t="s">
        <v>52</v>
      </c>
    </row>
    <row collapsed="false" customFormat="false" customHeight="true" hidden="false" ht="30.75" outlineLevel="0" r="260">
      <c r="A260" s="34" t="s">
        <v>4231</v>
      </c>
      <c r="B260" s="35" t="s">
        <v>4232</v>
      </c>
      <c r="D260" s="41"/>
      <c r="E260" s="43" t="s">
        <v>57</v>
      </c>
      <c r="F260" s="35" t="s">
        <v>50</v>
      </c>
      <c r="H260" s="35" t="s">
        <v>52</v>
      </c>
    </row>
    <row collapsed="false" customFormat="false" customHeight="true" hidden="false" ht="30.75" outlineLevel="0" r="261">
      <c r="A261" s="34" t="s">
        <v>4233</v>
      </c>
      <c r="B261" s="35" t="s">
        <v>4234</v>
      </c>
      <c r="D261" s="41"/>
      <c r="E261" s="43" t="s">
        <v>57</v>
      </c>
      <c r="F261" s="35" t="s">
        <v>50</v>
      </c>
      <c r="G261" s="35" t="s">
        <v>51</v>
      </c>
      <c r="H261" s="35" t="s">
        <v>52</v>
      </c>
    </row>
    <row collapsed="false" customFormat="false" customHeight="true" hidden="false" ht="30.75" outlineLevel="0" r="262">
      <c r="A262" s="34" t="s">
        <v>4235</v>
      </c>
      <c r="B262" s="35" t="s">
        <v>4236</v>
      </c>
      <c r="D262" s="41"/>
      <c r="E262" s="43" t="s">
        <v>57</v>
      </c>
      <c r="F262" s="35" t="s">
        <v>50</v>
      </c>
      <c r="H262" s="35" t="s">
        <v>52</v>
      </c>
    </row>
    <row collapsed="false" customFormat="false" customHeight="true" hidden="false" ht="30.75" outlineLevel="0" r="263">
      <c r="A263" s="34" t="s">
        <v>4237</v>
      </c>
      <c r="B263" s="35" t="s">
        <v>4238</v>
      </c>
      <c r="D263" s="41"/>
      <c r="E263" s="44" t="s">
        <v>113</v>
      </c>
      <c r="F263" s="35" t="s">
        <v>50</v>
      </c>
      <c r="G263" s="35" t="s">
        <v>51</v>
      </c>
      <c r="H263" s="35" t="s">
        <v>52</v>
      </c>
    </row>
    <row collapsed="false" customFormat="false" customHeight="true" hidden="false" ht="30.75" outlineLevel="0" r="264">
      <c r="A264" s="34" t="s">
        <v>4239</v>
      </c>
      <c r="B264" s="35" t="s">
        <v>4240</v>
      </c>
      <c r="D264" s="41"/>
      <c r="E264" s="44" t="s">
        <v>113</v>
      </c>
      <c r="F264" s="35" t="s">
        <v>50</v>
      </c>
      <c r="G264" s="35" t="s">
        <v>51</v>
      </c>
      <c r="H264" s="35" t="s">
        <v>52</v>
      </c>
    </row>
    <row collapsed="false" customFormat="false" customHeight="true" hidden="false" ht="30.75" outlineLevel="0" r="265">
      <c r="A265" s="34" t="s">
        <v>4241</v>
      </c>
      <c r="B265" s="35" t="s">
        <v>4242</v>
      </c>
      <c r="D265" s="41"/>
      <c r="E265" s="43" t="s">
        <v>57</v>
      </c>
      <c r="F265" s="35" t="s">
        <v>50</v>
      </c>
      <c r="H265" s="35" t="s">
        <v>52</v>
      </c>
    </row>
    <row collapsed="false" customFormat="false" customHeight="true" hidden="false" ht="30.75" outlineLevel="0" r="266">
      <c r="A266" s="37" t="s">
        <v>4243</v>
      </c>
      <c r="B266" s="38"/>
      <c r="C266" s="38"/>
      <c r="D266" s="38"/>
      <c r="E266" s="38"/>
      <c r="F266" s="38"/>
      <c r="G266" s="38"/>
      <c r="H266" s="38"/>
    </row>
    <row collapsed="false" customFormat="false" customHeight="true" hidden="false" ht="30.75" outlineLevel="0" r="267">
      <c r="A267" s="39" t="s">
        <v>3923</v>
      </c>
      <c r="B267" s="40"/>
      <c r="C267" s="40"/>
      <c r="D267" s="40"/>
      <c r="E267" s="40"/>
      <c r="F267" s="40"/>
      <c r="G267" s="40"/>
      <c r="H267" s="40"/>
    </row>
    <row collapsed="false" customFormat="false" customHeight="true" hidden="false" ht="30.75" outlineLevel="0" r="268">
      <c r="A268" s="34" t="s">
        <v>4244</v>
      </c>
      <c r="B268" s="35" t="s">
        <v>4245</v>
      </c>
      <c r="D268" s="41"/>
      <c r="E268" s="42" t="s">
        <v>60</v>
      </c>
      <c r="F268" s="35" t="s">
        <v>50</v>
      </c>
      <c r="G268" s="35" t="s">
        <v>51</v>
      </c>
      <c r="H268" s="35" t="s">
        <v>52</v>
      </c>
    </row>
    <row collapsed="false" customFormat="false" customHeight="true" hidden="false" ht="30.75" outlineLevel="0" r="269">
      <c r="A269" s="34" t="s">
        <v>4246</v>
      </c>
      <c r="B269" s="35" t="s">
        <v>4247</v>
      </c>
      <c r="D269" s="41"/>
      <c r="E269" s="42" t="s">
        <v>60</v>
      </c>
      <c r="F269" s="35" t="s">
        <v>50</v>
      </c>
      <c r="G269" s="35" t="s">
        <v>51</v>
      </c>
      <c r="H269" s="35" t="s">
        <v>52</v>
      </c>
    </row>
    <row collapsed="false" customFormat="false" customHeight="true" hidden="false" ht="30.75" outlineLevel="0" r="270">
      <c r="A270" s="34" t="s">
        <v>4248</v>
      </c>
      <c r="B270" s="35" t="s">
        <v>4249</v>
      </c>
      <c r="D270" s="41"/>
      <c r="E270" s="42" t="s">
        <v>60</v>
      </c>
      <c r="F270" s="35" t="s">
        <v>50</v>
      </c>
      <c r="H270" s="35" t="s">
        <v>52</v>
      </c>
    </row>
    <row collapsed="false" customFormat="false" customHeight="true" hidden="false" ht="30.75" outlineLevel="0" r="271">
      <c r="A271" s="34" t="s">
        <v>4250</v>
      </c>
      <c r="B271" s="35" t="s">
        <v>4251</v>
      </c>
      <c r="D271" s="41"/>
      <c r="E271" s="42" t="s">
        <v>60</v>
      </c>
      <c r="F271" s="35" t="s">
        <v>50</v>
      </c>
      <c r="H271" s="35" t="s">
        <v>52</v>
      </c>
    </row>
    <row collapsed="false" customFormat="false" customHeight="true" hidden="false" ht="30.75" outlineLevel="0" r="272">
      <c r="A272" s="34" t="s">
        <v>4252</v>
      </c>
      <c r="B272" s="35" t="s">
        <v>4253</v>
      </c>
      <c r="D272" s="41"/>
      <c r="E272" s="42" t="s">
        <v>60</v>
      </c>
      <c r="F272" s="35" t="s">
        <v>50</v>
      </c>
      <c r="G272" s="35" t="s">
        <v>51</v>
      </c>
      <c r="H272" s="35" t="s">
        <v>52</v>
      </c>
    </row>
    <row collapsed="false" customFormat="false" customHeight="true" hidden="false" ht="30.75" outlineLevel="0" r="273">
      <c r="A273" s="34" t="s">
        <v>4254</v>
      </c>
      <c r="B273" s="35" t="s">
        <v>4255</v>
      </c>
      <c r="D273" s="41"/>
      <c r="E273" s="42" t="s">
        <v>60</v>
      </c>
      <c r="F273" s="35" t="s">
        <v>50</v>
      </c>
      <c r="G273" s="35" t="s">
        <v>51</v>
      </c>
      <c r="H273" s="35" t="s">
        <v>52</v>
      </c>
    </row>
    <row collapsed="false" customFormat="false" customHeight="true" hidden="false" ht="30.75" outlineLevel="0" r="274">
      <c r="A274" s="34" t="s">
        <v>4256</v>
      </c>
      <c r="B274" s="35" t="s">
        <v>4257</v>
      </c>
      <c r="D274" s="41"/>
      <c r="E274" s="42" t="s">
        <v>60</v>
      </c>
      <c r="F274" s="35" t="s">
        <v>50</v>
      </c>
      <c r="H274" s="35" t="s">
        <v>52</v>
      </c>
    </row>
    <row collapsed="false" customFormat="false" customHeight="true" hidden="false" ht="30.75" outlineLevel="0" r="275">
      <c r="A275" s="39" t="s">
        <v>3795</v>
      </c>
      <c r="B275" s="40"/>
      <c r="C275" s="40"/>
      <c r="D275" s="40"/>
      <c r="E275" s="40"/>
      <c r="F275" s="40"/>
      <c r="G275" s="40"/>
      <c r="H275" s="40"/>
    </row>
    <row collapsed="false" customFormat="false" customHeight="true" hidden="false" ht="30.75" outlineLevel="0" r="276">
      <c r="A276" s="34" t="s">
        <v>4258</v>
      </c>
      <c r="B276" s="35" t="s">
        <v>4259</v>
      </c>
      <c r="D276" s="41"/>
      <c r="E276" s="42" t="s">
        <v>60</v>
      </c>
      <c r="F276" s="35" t="s">
        <v>50</v>
      </c>
      <c r="H276" s="35" t="s">
        <v>52</v>
      </c>
    </row>
    <row collapsed="false" customFormat="false" customHeight="true" hidden="false" ht="30.75" outlineLevel="0" r="277">
      <c r="A277" s="34" t="s">
        <v>4260</v>
      </c>
      <c r="B277" s="35" t="s">
        <v>4261</v>
      </c>
      <c r="D277" s="41"/>
      <c r="E277" s="43" t="s">
        <v>57</v>
      </c>
      <c r="F277" s="35" t="s">
        <v>50</v>
      </c>
      <c r="H277" s="35" t="s">
        <v>52</v>
      </c>
    </row>
    <row collapsed="false" customFormat="false" customHeight="true" hidden="false" ht="30.75" outlineLevel="0" r="278">
      <c r="A278" s="34" t="s">
        <v>4262</v>
      </c>
      <c r="B278" s="35" t="s">
        <v>4263</v>
      </c>
      <c r="D278" s="41"/>
      <c r="E278" s="42" t="s">
        <v>60</v>
      </c>
      <c r="F278" s="35" t="s">
        <v>50</v>
      </c>
      <c r="H278" s="35" t="s">
        <v>52</v>
      </c>
    </row>
    <row collapsed="false" customFormat="false" customHeight="true" hidden="false" ht="30.75" outlineLevel="0" r="279">
      <c r="A279" s="34" t="s">
        <v>4264</v>
      </c>
      <c r="B279" s="35" t="s">
        <v>4265</v>
      </c>
      <c r="D279" s="41"/>
      <c r="E279" s="43" t="s">
        <v>57</v>
      </c>
      <c r="F279" s="35" t="s">
        <v>50</v>
      </c>
      <c r="H279" s="35" t="s">
        <v>52</v>
      </c>
    </row>
    <row collapsed="false" customFormat="false" customHeight="true" hidden="false" ht="30.75" outlineLevel="0" r="280">
      <c r="A280" s="34" t="s">
        <v>4266</v>
      </c>
      <c r="B280" s="35" t="s">
        <v>4267</v>
      </c>
      <c r="D280" s="41"/>
      <c r="E280" s="42" t="s">
        <v>60</v>
      </c>
      <c r="F280" s="35" t="s">
        <v>50</v>
      </c>
      <c r="H280" s="35" t="s">
        <v>52</v>
      </c>
    </row>
    <row collapsed="false" customFormat="false" customHeight="true" hidden="false" ht="30.75" outlineLevel="0" r="281">
      <c r="A281" s="34" t="s">
        <v>4268</v>
      </c>
      <c r="B281" s="35" t="s">
        <v>4269</v>
      </c>
      <c r="D281" s="41"/>
      <c r="E281" s="43" t="s">
        <v>57</v>
      </c>
      <c r="F281" s="35" t="s">
        <v>50</v>
      </c>
      <c r="H281" s="35" t="s">
        <v>52</v>
      </c>
    </row>
    <row collapsed="false" customFormat="false" customHeight="true" hidden="false" ht="30.75" outlineLevel="0" r="282">
      <c r="A282" s="34" t="s">
        <v>4270</v>
      </c>
      <c r="B282" s="35" t="s">
        <v>4271</v>
      </c>
      <c r="D282" s="41"/>
      <c r="E282" s="42" t="s">
        <v>60</v>
      </c>
      <c r="F282" s="35" t="s">
        <v>50</v>
      </c>
      <c r="H282" s="35" t="s">
        <v>52</v>
      </c>
    </row>
    <row collapsed="false" customFormat="false" customHeight="true" hidden="false" ht="30.75" outlineLevel="0" r="283">
      <c r="A283" s="34" t="s">
        <v>4272</v>
      </c>
      <c r="B283" s="35" t="s">
        <v>4273</v>
      </c>
      <c r="D283" s="41"/>
      <c r="E283" s="43" t="s">
        <v>57</v>
      </c>
      <c r="F283" s="35" t="s">
        <v>50</v>
      </c>
      <c r="H283" s="35" t="s">
        <v>52</v>
      </c>
    </row>
    <row collapsed="false" customFormat="false" customHeight="true" hidden="false" ht="30.75" outlineLevel="0" r="284">
      <c r="A284" s="34" t="s">
        <v>4274</v>
      </c>
      <c r="B284" s="35" t="s">
        <v>4275</v>
      </c>
      <c r="D284" s="41"/>
      <c r="E284" s="42" t="s">
        <v>60</v>
      </c>
      <c r="F284" s="35" t="s">
        <v>50</v>
      </c>
      <c r="H284" s="35" t="s">
        <v>52</v>
      </c>
    </row>
    <row collapsed="false" customFormat="false" customHeight="true" hidden="false" ht="30.75" outlineLevel="0" r="285">
      <c r="A285" s="34" t="s">
        <v>4276</v>
      </c>
      <c r="B285" s="35" t="s">
        <v>4277</v>
      </c>
      <c r="D285" s="41"/>
      <c r="E285" s="43" t="s">
        <v>57</v>
      </c>
      <c r="F285" s="35" t="s">
        <v>50</v>
      </c>
      <c r="H285" s="35" t="s">
        <v>52</v>
      </c>
    </row>
    <row collapsed="false" customFormat="false" customHeight="true" hidden="false" ht="30.75" outlineLevel="0" r="286">
      <c r="A286" s="34" t="s">
        <v>4278</v>
      </c>
      <c r="B286" s="35" t="s">
        <v>4279</v>
      </c>
      <c r="D286" s="41"/>
      <c r="E286" s="42" t="s">
        <v>60</v>
      </c>
      <c r="F286" s="35" t="s">
        <v>50</v>
      </c>
      <c r="H286" s="35" t="s">
        <v>52</v>
      </c>
    </row>
    <row collapsed="false" customFormat="false" customHeight="true" hidden="false" ht="30.75" outlineLevel="0" r="287">
      <c r="A287" s="34" t="s">
        <v>4280</v>
      </c>
      <c r="B287" s="35" t="s">
        <v>4281</v>
      </c>
      <c r="D287" s="41"/>
      <c r="E287" s="43" t="s">
        <v>57</v>
      </c>
      <c r="F287" s="35" t="s">
        <v>50</v>
      </c>
      <c r="H287" s="35" t="s">
        <v>52</v>
      </c>
    </row>
    <row collapsed="false" customFormat="false" customHeight="true" hidden="false" ht="30.75" outlineLevel="0" r="288">
      <c r="A288" s="34" t="s">
        <v>4282</v>
      </c>
      <c r="B288" s="35" t="s">
        <v>4283</v>
      </c>
      <c r="D288" s="41"/>
      <c r="E288" s="42" t="s">
        <v>60</v>
      </c>
      <c r="F288" s="35" t="s">
        <v>50</v>
      </c>
      <c r="H288" s="35" t="s">
        <v>52</v>
      </c>
    </row>
    <row collapsed="false" customFormat="false" customHeight="true" hidden="false" ht="30.75" outlineLevel="0" r="289">
      <c r="A289" s="34" t="s">
        <v>4284</v>
      </c>
      <c r="B289" s="35" t="s">
        <v>4285</v>
      </c>
      <c r="D289" s="41"/>
      <c r="E289" s="43" t="s">
        <v>57</v>
      </c>
      <c r="F289" s="35" t="s">
        <v>50</v>
      </c>
      <c r="H289" s="35" t="s">
        <v>52</v>
      </c>
    </row>
    <row collapsed="false" customFormat="false" customHeight="true" hidden="false" ht="30.75" outlineLevel="0" r="290">
      <c r="A290" s="34" t="s">
        <v>4286</v>
      </c>
      <c r="B290" s="35" t="s">
        <v>4287</v>
      </c>
      <c r="D290" s="41"/>
      <c r="E290" s="42" t="s">
        <v>60</v>
      </c>
      <c r="F290" s="35" t="s">
        <v>50</v>
      </c>
      <c r="H290" s="35" t="s">
        <v>52</v>
      </c>
    </row>
    <row collapsed="false" customFormat="false" customHeight="true" hidden="false" ht="30.75" outlineLevel="0" r="291">
      <c r="A291" s="34" t="s">
        <v>4288</v>
      </c>
      <c r="B291" s="35" t="s">
        <v>4289</v>
      </c>
      <c r="D291" s="41"/>
      <c r="E291" s="43" t="s">
        <v>57</v>
      </c>
      <c r="F291" s="35" t="s">
        <v>50</v>
      </c>
      <c r="H291" s="35" t="s">
        <v>52</v>
      </c>
    </row>
    <row collapsed="false" customFormat="false" customHeight="true" hidden="false" ht="30.75" outlineLevel="0" r="292">
      <c r="A292" s="34" t="s">
        <v>4290</v>
      </c>
      <c r="B292" s="35" t="s">
        <v>4291</v>
      </c>
      <c r="D292" s="41"/>
      <c r="E292" s="35" t="s">
        <v>3139</v>
      </c>
      <c r="G292" s="35" t="s">
        <v>51</v>
      </c>
    </row>
    <row collapsed="false" customFormat="false" customHeight="true" hidden="false" ht="30.75" outlineLevel="0" r="293">
      <c r="A293" s="34" t="s">
        <v>4292</v>
      </c>
      <c r="B293" s="35" t="s">
        <v>4293</v>
      </c>
      <c r="D293" s="41"/>
      <c r="E293" s="35" t="s">
        <v>3139</v>
      </c>
      <c r="G293" s="35" t="s">
        <v>51</v>
      </c>
    </row>
    <row collapsed="false" customFormat="false" customHeight="true" hidden="false" ht="30.75" outlineLevel="0" r="294">
      <c r="A294" s="39" t="s">
        <v>4117</v>
      </c>
      <c r="B294" s="40"/>
      <c r="C294" s="40"/>
      <c r="D294" s="40"/>
      <c r="E294" s="40"/>
      <c r="F294" s="40"/>
      <c r="G294" s="40"/>
      <c r="H294" s="40"/>
    </row>
    <row collapsed="false" customFormat="false" customHeight="true" hidden="false" ht="30.75" outlineLevel="0" r="295">
      <c r="A295" s="34" t="s">
        <v>3039</v>
      </c>
      <c r="B295" s="35" t="s">
        <v>3040</v>
      </c>
      <c r="D295" s="41"/>
      <c r="E295" s="42" t="s">
        <v>60</v>
      </c>
      <c r="F295" s="35" t="s">
        <v>50</v>
      </c>
      <c r="H295" s="35" t="s">
        <v>52</v>
      </c>
    </row>
    <row collapsed="false" customFormat="false" customHeight="true" hidden="false" ht="30.75" outlineLevel="0" r="296">
      <c r="A296" s="34" t="s">
        <v>4294</v>
      </c>
      <c r="B296" s="35" t="s">
        <v>4295</v>
      </c>
      <c r="D296" s="41"/>
      <c r="E296" s="43" t="s">
        <v>57</v>
      </c>
      <c r="F296" s="35" t="s">
        <v>50</v>
      </c>
      <c r="G296" s="35" t="s">
        <v>51</v>
      </c>
      <c r="H296" s="35" t="s">
        <v>52</v>
      </c>
    </row>
    <row collapsed="false" customFormat="false" customHeight="true" hidden="false" ht="30.75" outlineLevel="0" r="297">
      <c r="A297" s="34" t="s">
        <v>4296</v>
      </c>
      <c r="B297" s="35" t="s">
        <v>4297</v>
      </c>
      <c r="D297" s="41"/>
      <c r="E297" s="42" t="s">
        <v>60</v>
      </c>
      <c r="F297" s="35" t="s">
        <v>50</v>
      </c>
      <c r="H297" s="35" t="s">
        <v>52</v>
      </c>
    </row>
    <row collapsed="false" customFormat="false" customHeight="true" hidden="false" ht="30.75" outlineLevel="0" r="298">
      <c r="A298" s="39" t="s">
        <v>3964</v>
      </c>
      <c r="B298" s="40"/>
      <c r="C298" s="40"/>
      <c r="D298" s="40"/>
      <c r="E298" s="40"/>
      <c r="F298" s="40"/>
      <c r="G298" s="40"/>
      <c r="H298" s="40"/>
    </row>
    <row collapsed="false" customFormat="false" customHeight="true" hidden="false" ht="30.75" outlineLevel="0" r="299">
      <c r="A299" s="34" t="s">
        <v>4298</v>
      </c>
      <c r="B299" s="35" t="s">
        <v>4299</v>
      </c>
      <c r="D299" s="41"/>
      <c r="E299" s="43" t="s">
        <v>57</v>
      </c>
      <c r="F299" s="35" t="s">
        <v>50</v>
      </c>
      <c r="H299" s="35" t="s">
        <v>52</v>
      </c>
    </row>
    <row collapsed="false" customFormat="false" customHeight="true" hidden="false" ht="30.75" outlineLevel="0" r="300">
      <c r="A300" s="34" t="s">
        <v>4300</v>
      </c>
      <c r="B300" s="35" t="s">
        <v>4301</v>
      </c>
      <c r="D300" s="41"/>
      <c r="E300" s="43" t="s">
        <v>57</v>
      </c>
      <c r="F300" s="35" t="s">
        <v>50</v>
      </c>
      <c r="H300" s="35" t="s">
        <v>52</v>
      </c>
    </row>
    <row collapsed="false" customFormat="false" customHeight="true" hidden="false" ht="30.75" outlineLevel="0" r="301">
      <c r="A301" s="34" t="s">
        <v>4302</v>
      </c>
      <c r="B301" s="35" t="s">
        <v>4303</v>
      </c>
      <c r="D301" s="41"/>
      <c r="E301" s="43" t="s">
        <v>57</v>
      </c>
      <c r="F301" s="35" t="s">
        <v>50</v>
      </c>
      <c r="H301" s="35" t="s">
        <v>52</v>
      </c>
    </row>
    <row collapsed="false" customFormat="false" customHeight="true" hidden="false" ht="30.75" outlineLevel="0" r="302">
      <c r="A302" s="34" t="s">
        <v>4304</v>
      </c>
      <c r="B302" s="35" t="s">
        <v>4305</v>
      </c>
      <c r="D302" s="41"/>
      <c r="E302" s="43" t="s">
        <v>57</v>
      </c>
      <c r="F302" s="35" t="s">
        <v>50</v>
      </c>
      <c r="G302" s="35" t="s">
        <v>51</v>
      </c>
      <c r="H302" s="35" t="s">
        <v>52</v>
      </c>
    </row>
    <row collapsed="false" customFormat="false" customHeight="true" hidden="false" ht="30.75" outlineLevel="0" r="303">
      <c r="A303" s="34" t="s">
        <v>4306</v>
      </c>
      <c r="B303" s="35" t="s">
        <v>4307</v>
      </c>
      <c r="D303" s="41"/>
      <c r="E303" s="43" t="s">
        <v>57</v>
      </c>
      <c r="F303" s="35" t="s">
        <v>50</v>
      </c>
      <c r="G303" s="35" t="s">
        <v>51</v>
      </c>
      <c r="H303" s="35" t="s">
        <v>52</v>
      </c>
    </row>
    <row collapsed="false" customFormat="false" customHeight="true" hidden="false" ht="30.75" outlineLevel="0" r="304">
      <c r="A304" s="34" t="s">
        <v>4308</v>
      </c>
      <c r="B304" s="35" t="s">
        <v>4309</v>
      </c>
      <c r="D304" s="41"/>
      <c r="E304" s="43" t="s">
        <v>57</v>
      </c>
      <c r="F304" s="35" t="s">
        <v>50</v>
      </c>
      <c r="H304" s="35" t="s">
        <v>52</v>
      </c>
    </row>
    <row collapsed="false" customFormat="false" customHeight="true" hidden="false" ht="30.75" outlineLevel="0" r="305">
      <c r="A305" s="34" t="s">
        <v>4310</v>
      </c>
      <c r="B305" s="35" t="s">
        <v>4311</v>
      </c>
      <c r="D305" s="41"/>
      <c r="E305" s="44" t="s">
        <v>113</v>
      </c>
      <c r="F305" s="35" t="s">
        <v>50</v>
      </c>
      <c r="G305" s="35" t="s">
        <v>51</v>
      </c>
      <c r="H305" s="35" t="s">
        <v>52</v>
      </c>
    </row>
    <row collapsed="false" customFormat="false" customHeight="true" hidden="false" ht="30.75" outlineLevel="0" r="306">
      <c r="A306" s="34" t="s">
        <v>4312</v>
      </c>
      <c r="B306" s="35" t="s">
        <v>4313</v>
      </c>
      <c r="D306" s="41"/>
      <c r="E306" s="44" t="s">
        <v>113</v>
      </c>
      <c r="F306" s="35" t="s">
        <v>50</v>
      </c>
      <c r="G306" s="35" t="s">
        <v>51</v>
      </c>
      <c r="H306" s="35" t="s">
        <v>52</v>
      </c>
    </row>
    <row collapsed="false" customFormat="false" customHeight="true" hidden="false" ht="30.75" outlineLevel="0" r="307">
      <c r="A307" s="34" t="s">
        <v>4314</v>
      </c>
      <c r="B307" s="35" t="s">
        <v>4315</v>
      </c>
      <c r="D307" s="41"/>
      <c r="E307" s="43" t="s">
        <v>57</v>
      </c>
      <c r="F307" s="35" t="s">
        <v>50</v>
      </c>
      <c r="H307" s="35" t="s">
        <v>52</v>
      </c>
    </row>
    <row collapsed="false" customFormat="false" customHeight="true" hidden="false" ht="30.75" outlineLevel="0" r="308">
      <c r="A308" s="37" t="s">
        <v>4316</v>
      </c>
      <c r="B308" s="38"/>
      <c r="C308" s="38"/>
      <c r="D308" s="38"/>
      <c r="E308" s="38"/>
      <c r="F308" s="38"/>
      <c r="G308" s="38"/>
      <c r="H308" s="38"/>
    </row>
    <row collapsed="false" customFormat="false" customHeight="true" hidden="false" ht="30.75" outlineLevel="0" r="309">
      <c r="A309" s="39" t="s">
        <v>3923</v>
      </c>
      <c r="B309" s="40"/>
      <c r="C309" s="40"/>
      <c r="D309" s="40"/>
      <c r="E309" s="40"/>
      <c r="F309" s="40"/>
      <c r="G309" s="40"/>
      <c r="H309" s="40"/>
    </row>
    <row collapsed="false" customFormat="false" customHeight="true" hidden="false" ht="30.75" outlineLevel="0" r="310">
      <c r="A310" s="34" t="s">
        <v>4317</v>
      </c>
      <c r="B310" s="35" t="s">
        <v>4318</v>
      </c>
      <c r="D310" s="41"/>
      <c r="E310" s="42" t="s">
        <v>60</v>
      </c>
      <c r="F310" s="35" t="s">
        <v>50</v>
      </c>
      <c r="H310" s="35" t="s">
        <v>52</v>
      </c>
    </row>
    <row collapsed="false" customFormat="false" customHeight="true" hidden="false" ht="30.75" outlineLevel="0" r="311">
      <c r="A311" s="34" t="s">
        <v>4319</v>
      </c>
      <c r="B311" s="35" t="s">
        <v>4320</v>
      </c>
      <c r="D311" s="41"/>
      <c r="E311" s="42" t="s">
        <v>60</v>
      </c>
      <c r="F311" s="35" t="s">
        <v>50</v>
      </c>
      <c r="H311" s="35" t="s">
        <v>52</v>
      </c>
    </row>
    <row collapsed="false" customFormat="false" customHeight="true" hidden="false" ht="30.75" outlineLevel="0" r="312">
      <c r="A312" s="34" t="s">
        <v>4321</v>
      </c>
      <c r="B312" s="35" t="s">
        <v>4322</v>
      </c>
      <c r="D312" s="41"/>
      <c r="E312" s="42" t="s">
        <v>60</v>
      </c>
      <c r="F312" s="35" t="s">
        <v>50</v>
      </c>
      <c r="H312" s="35" t="s">
        <v>52</v>
      </c>
    </row>
    <row collapsed="false" customFormat="false" customHeight="true" hidden="false" ht="30.75" outlineLevel="0" r="313">
      <c r="A313" s="34" t="s">
        <v>4323</v>
      </c>
      <c r="B313" s="35" t="s">
        <v>4324</v>
      </c>
      <c r="D313" s="41"/>
      <c r="E313" s="42" t="s">
        <v>60</v>
      </c>
      <c r="F313" s="35" t="s">
        <v>50</v>
      </c>
      <c r="H313" s="35" t="s">
        <v>52</v>
      </c>
    </row>
    <row collapsed="false" customFormat="false" customHeight="true" hidden="false" ht="30.75" outlineLevel="0" r="314">
      <c r="A314" s="34" t="s">
        <v>4325</v>
      </c>
      <c r="B314" s="35" t="s">
        <v>4326</v>
      </c>
      <c r="D314" s="41"/>
      <c r="E314" s="42" t="s">
        <v>60</v>
      </c>
      <c r="F314" s="35" t="s">
        <v>50</v>
      </c>
      <c r="H314" s="35" t="s">
        <v>52</v>
      </c>
    </row>
    <row collapsed="false" customFormat="false" customHeight="true" hidden="false" ht="30.75" outlineLevel="0" r="315">
      <c r="A315" s="34" t="s">
        <v>4327</v>
      </c>
      <c r="B315" s="35" t="s">
        <v>4328</v>
      </c>
      <c r="D315" s="41"/>
      <c r="E315" s="42" t="s">
        <v>60</v>
      </c>
      <c r="F315" s="35" t="s">
        <v>50</v>
      </c>
      <c r="G315" s="35" t="s">
        <v>51</v>
      </c>
      <c r="H315" s="35" t="s">
        <v>52</v>
      </c>
    </row>
    <row collapsed="false" customFormat="false" customHeight="true" hidden="false" ht="30.75" outlineLevel="0" r="316">
      <c r="A316" s="34" t="s">
        <v>4329</v>
      </c>
      <c r="B316" s="35" t="s">
        <v>4330</v>
      </c>
      <c r="D316" s="41"/>
      <c r="E316" s="42" t="s">
        <v>60</v>
      </c>
      <c r="F316" s="35" t="s">
        <v>50</v>
      </c>
      <c r="H316" s="35" t="s">
        <v>52</v>
      </c>
    </row>
    <row collapsed="false" customFormat="false" customHeight="true" hidden="false" ht="30.75" outlineLevel="0" r="317">
      <c r="A317" s="34" t="s">
        <v>4331</v>
      </c>
      <c r="B317" s="35" t="s">
        <v>4332</v>
      </c>
      <c r="D317" s="41"/>
      <c r="E317" s="42" t="s">
        <v>60</v>
      </c>
      <c r="F317" s="35" t="s">
        <v>50</v>
      </c>
      <c r="H317" s="35" t="s">
        <v>52</v>
      </c>
    </row>
    <row collapsed="false" customFormat="false" customHeight="true" hidden="false" ht="30.75" outlineLevel="0" r="318">
      <c r="A318" s="34" t="s">
        <v>4333</v>
      </c>
      <c r="B318" s="35" t="s">
        <v>4334</v>
      </c>
      <c r="D318" s="41"/>
      <c r="E318" s="42" t="s">
        <v>60</v>
      </c>
      <c r="F318" s="35" t="s">
        <v>50</v>
      </c>
      <c r="H318" s="35" t="s">
        <v>52</v>
      </c>
    </row>
    <row collapsed="false" customFormat="false" customHeight="true" hidden="false" ht="30.75" outlineLevel="0" r="319">
      <c r="A319" s="34" t="s">
        <v>4335</v>
      </c>
      <c r="B319" s="35" t="s">
        <v>4336</v>
      </c>
      <c r="D319" s="41"/>
      <c r="E319" s="42" t="s">
        <v>60</v>
      </c>
      <c r="F319" s="35" t="s">
        <v>50</v>
      </c>
      <c r="H319" s="35" t="s">
        <v>52</v>
      </c>
    </row>
    <row collapsed="false" customFormat="false" customHeight="true" hidden="false" ht="30.75" outlineLevel="0" r="320">
      <c r="A320" s="34" t="s">
        <v>4337</v>
      </c>
      <c r="B320" s="35" t="s">
        <v>4338</v>
      </c>
      <c r="D320" s="41"/>
      <c r="E320" s="42" t="s">
        <v>60</v>
      </c>
      <c r="F320" s="35" t="s">
        <v>50</v>
      </c>
      <c r="G320" s="35" t="s">
        <v>51</v>
      </c>
      <c r="H320" s="35" t="s">
        <v>52</v>
      </c>
    </row>
    <row collapsed="false" customFormat="false" customHeight="true" hidden="false" ht="30.75" outlineLevel="0" r="321">
      <c r="A321" s="39" t="s">
        <v>3795</v>
      </c>
      <c r="B321" s="40"/>
      <c r="C321" s="40"/>
      <c r="D321" s="40"/>
      <c r="E321" s="40"/>
      <c r="F321" s="40"/>
      <c r="G321" s="40"/>
      <c r="H321" s="40"/>
    </row>
    <row collapsed="false" customFormat="false" customHeight="true" hidden="false" ht="30.75" outlineLevel="0" r="322">
      <c r="A322" s="34" t="s">
        <v>4339</v>
      </c>
      <c r="B322" s="35" t="s">
        <v>4340</v>
      </c>
      <c r="D322" s="41"/>
      <c r="E322" s="42" t="s">
        <v>60</v>
      </c>
      <c r="F322" s="35" t="s">
        <v>50</v>
      </c>
      <c r="H322" s="35" t="s">
        <v>52</v>
      </c>
    </row>
    <row collapsed="false" customFormat="false" customHeight="true" hidden="false" ht="30.75" outlineLevel="0" r="323">
      <c r="A323" s="34" t="s">
        <v>4341</v>
      </c>
      <c r="B323" s="35" t="s">
        <v>4342</v>
      </c>
      <c r="D323" s="41"/>
      <c r="E323" s="42" t="s">
        <v>60</v>
      </c>
      <c r="F323" s="35" t="s">
        <v>50</v>
      </c>
      <c r="H323" s="35" t="s">
        <v>52</v>
      </c>
    </row>
    <row collapsed="false" customFormat="false" customHeight="true" hidden="false" ht="30.75" outlineLevel="0" r="324">
      <c r="A324" s="34" t="s">
        <v>4343</v>
      </c>
      <c r="B324" s="35" t="s">
        <v>4344</v>
      </c>
      <c r="D324" s="41"/>
      <c r="E324" s="42" t="s">
        <v>60</v>
      </c>
      <c r="F324" s="35" t="s">
        <v>50</v>
      </c>
      <c r="H324" s="35" t="s">
        <v>52</v>
      </c>
    </row>
    <row collapsed="false" customFormat="false" customHeight="true" hidden="false" ht="30.75" outlineLevel="0" r="325">
      <c r="A325" s="34" t="s">
        <v>4345</v>
      </c>
      <c r="B325" s="35" t="s">
        <v>4346</v>
      </c>
      <c r="D325" s="41"/>
      <c r="E325" s="42" t="s">
        <v>60</v>
      </c>
      <c r="F325" s="35" t="s">
        <v>50</v>
      </c>
      <c r="H325" s="35" t="s">
        <v>52</v>
      </c>
    </row>
    <row collapsed="false" customFormat="false" customHeight="true" hidden="false" ht="30.75" outlineLevel="0" r="326">
      <c r="A326" s="34" t="s">
        <v>4347</v>
      </c>
      <c r="B326" s="35" t="s">
        <v>4348</v>
      </c>
      <c r="D326" s="41"/>
      <c r="E326" s="42" t="s">
        <v>60</v>
      </c>
      <c r="F326" s="35" t="s">
        <v>50</v>
      </c>
      <c r="H326" s="35" t="s">
        <v>52</v>
      </c>
    </row>
    <row collapsed="false" customFormat="false" customHeight="true" hidden="false" ht="30.75" outlineLevel="0" r="327">
      <c r="A327" s="34" t="s">
        <v>4349</v>
      </c>
      <c r="B327" s="35" t="s">
        <v>4350</v>
      </c>
      <c r="D327" s="41"/>
      <c r="E327" s="42" t="s">
        <v>60</v>
      </c>
      <c r="F327" s="35" t="s">
        <v>50</v>
      </c>
      <c r="H327" s="35" t="s">
        <v>52</v>
      </c>
    </row>
    <row collapsed="false" customFormat="false" customHeight="true" hidden="false" ht="30.75" outlineLevel="0" r="328">
      <c r="A328" s="34" t="s">
        <v>4351</v>
      </c>
      <c r="B328" s="35" t="s">
        <v>4352</v>
      </c>
      <c r="D328" s="41"/>
      <c r="E328" s="42" t="s">
        <v>60</v>
      </c>
      <c r="F328" s="35" t="s">
        <v>50</v>
      </c>
      <c r="H328" s="35" t="s">
        <v>52</v>
      </c>
    </row>
    <row collapsed="false" customFormat="false" customHeight="true" hidden="false" ht="30.75" outlineLevel="0" r="329">
      <c r="A329" s="34" t="s">
        <v>4353</v>
      </c>
      <c r="B329" s="35" t="s">
        <v>4354</v>
      </c>
      <c r="D329" s="41"/>
      <c r="E329" s="42" t="s">
        <v>60</v>
      </c>
      <c r="F329" s="35" t="s">
        <v>50</v>
      </c>
      <c r="H329" s="35" t="s">
        <v>52</v>
      </c>
    </row>
    <row collapsed="false" customFormat="false" customHeight="true" hidden="false" ht="30.75" outlineLevel="0" r="330">
      <c r="A330" s="34" t="s">
        <v>4355</v>
      </c>
      <c r="B330" s="35" t="s">
        <v>4356</v>
      </c>
      <c r="D330" s="41"/>
      <c r="E330" s="42" t="s">
        <v>60</v>
      </c>
      <c r="F330" s="35" t="s">
        <v>50</v>
      </c>
      <c r="H330" s="35" t="s">
        <v>52</v>
      </c>
    </row>
    <row collapsed="false" customFormat="false" customHeight="true" hidden="false" ht="30.75" outlineLevel="0" r="331">
      <c r="A331" s="34" t="s">
        <v>4357</v>
      </c>
      <c r="B331" s="35" t="s">
        <v>4358</v>
      </c>
      <c r="D331" s="41"/>
      <c r="E331" s="42" t="s">
        <v>60</v>
      </c>
      <c r="F331" s="35" t="s">
        <v>50</v>
      </c>
      <c r="H331" s="35" t="s">
        <v>52</v>
      </c>
    </row>
    <row collapsed="false" customFormat="false" customHeight="true" hidden="false" ht="30.75" outlineLevel="0" r="332">
      <c r="A332" s="34" t="s">
        <v>4359</v>
      </c>
      <c r="B332" s="35" t="s">
        <v>4360</v>
      </c>
      <c r="D332" s="41"/>
      <c r="E332" s="42" t="s">
        <v>60</v>
      </c>
      <c r="F332" s="35" t="s">
        <v>50</v>
      </c>
      <c r="H332" s="35" t="s">
        <v>52</v>
      </c>
    </row>
    <row collapsed="false" customFormat="false" customHeight="true" hidden="false" ht="30.75" outlineLevel="0" r="333">
      <c r="A333" s="34" t="s">
        <v>4361</v>
      </c>
      <c r="B333" s="35" t="s">
        <v>4362</v>
      </c>
      <c r="D333" s="41"/>
      <c r="E333" s="42" t="s">
        <v>60</v>
      </c>
      <c r="F333" s="35" t="s">
        <v>50</v>
      </c>
      <c r="H333" s="35" t="s">
        <v>52</v>
      </c>
    </row>
    <row collapsed="false" customFormat="false" customHeight="true" hidden="false" ht="30.75" outlineLevel="0" r="334">
      <c r="A334" s="34" t="s">
        <v>4363</v>
      </c>
      <c r="B334" s="35" t="s">
        <v>4364</v>
      </c>
      <c r="D334" s="41"/>
      <c r="E334" s="42" t="s">
        <v>60</v>
      </c>
      <c r="F334" s="35" t="s">
        <v>50</v>
      </c>
      <c r="H334" s="35" t="s">
        <v>52</v>
      </c>
    </row>
    <row collapsed="false" customFormat="false" customHeight="true" hidden="false" ht="30.75" outlineLevel="0" r="335">
      <c r="A335" s="34" t="s">
        <v>4365</v>
      </c>
      <c r="B335" s="35" t="s">
        <v>4366</v>
      </c>
      <c r="D335" s="41"/>
      <c r="E335" s="42" t="s">
        <v>60</v>
      </c>
      <c r="F335" s="35" t="s">
        <v>50</v>
      </c>
      <c r="H335" s="35" t="s">
        <v>52</v>
      </c>
    </row>
    <row collapsed="false" customFormat="false" customHeight="true" hidden="false" ht="30.75" outlineLevel="0" r="336">
      <c r="A336" s="34" t="s">
        <v>4367</v>
      </c>
      <c r="B336" s="35" t="s">
        <v>4368</v>
      </c>
      <c r="D336" s="41"/>
      <c r="E336" s="42" t="s">
        <v>60</v>
      </c>
      <c r="F336" s="35" t="s">
        <v>50</v>
      </c>
      <c r="H336" s="35" t="s">
        <v>52</v>
      </c>
    </row>
    <row collapsed="false" customFormat="false" customHeight="true" hidden="false" ht="30.75" outlineLevel="0" r="337">
      <c r="A337" s="34" t="s">
        <v>4369</v>
      </c>
      <c r="B337" s="35" t="s">
        <v>4370</v>
      </c>
      <c r="D337" s="41"/>
      <c r="E337" s="42" t="s">
        <v>60</v>
      </c>
      <c r="F337" s="35" t="s">
        <v>50</v>
      </c>
      <c r="H337" s="35" t="s">
        <v>52</v>
      </c>
    </row>
    <row collapsed="false" customFormat="false" customHeight="true" hidden="false" ht="30.75" outlineLevel="0" r="338">
      <c r="A338" s="34" t="s">
        <v>4371</v>
      </c>
      <c r="B338" s="35" t="s">
        <v>4372</v>
      </c>
      <c r="D338" s="41"/>
      <c r="E338" s="42" t="s">
        <v>60</v>
      </c>
      <c r="G338" s="35" t="s">
        <v>51</v>
      </c>
    </row>
    <row collapsed="false" customFormat="false" customHeight="true" hidden="false" ht="30.75" outlineLevel="0" r="339">
      <c r="A339" s="34" t="s">
        <v>4373</v>
      </c>
      <c r="B339" s="35" t="s">
        <v>4374</v>
      </c>
      <c r="D339" s="41"/>
      <c r="E339" s="43" t="s">
        <v>57</v>
      </c>
      <c r="G339" s="35" t="s">
        <v>51</v>
      </c>
    </row>
    <row collapsed="false" customFormat="false" customHeight="true" hidden="false" ht="30.75" outlineLevel="0" r="340">
      <c r="A340" s="39" t="s">
        <v>4375</v>
      </c>
      <c r="B340" s="40"/>
      <c r="C340" s="40"/>
      <c r="D340" s="40"/>
      <c r="E340" s="40"/>
      <c r="F340" s="40"/>
      <c r="G340" s="40"/>
      <c r="H340" s="40"/>
    </row>
    <row collapsed="false" customFormat="false" customHeight="true" hidden="false" ht="30.75" outlineLevel="0" r="341">
      <c r="A341" s="34" t="s">
        <v>4376</v>
      </c>
      <c r="B341" s="35" t="s">
        <v>4377</v>
      </c>
      <c r="D341" s="41"/>
      <c r="E341" s="43" t="s">
        <v>57</v>
      </c>
      <c r="F341" s="35" t="s">
        <v>50</v>
      </c>
      <c r="H341" s="35" t="s">
        <v>52</v>
      </c>
    </row>
    <row collapsed="false" customFormat="false" customHeight="true" hidden="false" ht="30.75" outlineLevel="0" r="342">
      <c r="A342" s="34" t="s">
        <v>4378</v>
      </c>
      <c r="B342" s="35" t="s">
        <v>4379</v>
      </c>
      <c r="D342" s="41"/>
      <c r="E342" s="43" t="s">
        <v>57</v>
      </c>
      <c r="F342" s="35" t="s">
        <v>50</v>
      </c>
      <c r="H342" s="35" t="s">
        <v>52</v>
      </c>
    </row>
    <row collapsed="false" customFormat="false" customHeight="true" hidden="false" ht="30.75" outlineLevel="0" r="343">
      <c r="A343" s="34" t="s">
        <v>4380</v>
      </c>
      <c r="B343" s="35" t="s">
        <v>4381</v>
      </c>
      <c r="D343" s="41"/>
      <c r="E343" s="43" t="s">
        <v>57</v>
      </c>
      <c r="F343" s="35" t="s">
        <v>50</v>
      </c>
      <c r="H343" s="35" t="s">
        <v>52</v>
      </c>
    </row>
    <row collapsed="false" customFormat="false" customHeight="true" hidden="false" ht="30.75" outlineLevel="0" r="344">
      <c r="A344" s="34" t="s">
        <v>4382</v>
      </c>
      <c r="B344" s="35" t="s">
        <v>4383</v>
      </c>
      <c r="D344" s="41"/>
      <c r="E344" s="42" t="s">
        <v>60</v>
      </c>
      <c r="F344" s="35" t="s">
        <v>50</v>
      </c>
      <c r="H344" s="35" t="s">
        <v>52</v>
      </c>
    </row>
    <row collapsed="false" customFormat="false" customHeight="true" hidden="false" ht="30.75" outlineLevel="0" r="345">
      <c r="A345" s="34" t="s">
        <v>4384</v>
      </c>
      <c r="B345" s="35" t="s">
        <v>4385</v>
      </c>
      <c r="D345" s="41"/>
      <c r="E345" s="42" t="s">
        <v>60</v>
      </c>
      <c r="F345" s="35" t="s">
        <v>50</v>
      </c>
      <c r="H345" s="35" t="s">
        <v>52</v>
      </c>
    </row>
    <row collapsed="false" customFormat="false" customHeight="true" hidden="false" ht="30.75" outlineLevel="0" r="346">
      <c r="A346" s="34" t="s">
        <v>4386</v>
      </c>
      <c r="B346" s="35" t="s">
        <v>4387</v>
      </c>
      <c r="D346" s="41"/>
      <c r="E346" s="42" t="s">
        <v>60</v>
      </c>
      <c r="F346" s="35" t="s">
        <v>50</v>
      </c>
      <c r="H346" s="35" t="s">
        <v>52</v>
      </c>
    </row>
    <row collapsed="false" customFormat="false" customHeight="true" hidden="false" ht="30.75" outlineLevel="0" r="347">
      <c r="A347" s="34" t="s">
        <v>4388</v>
      </c>
      <c r="B347" s="35" t="s">
        <v>4389</v>
      </c>
      <c r="D347" s="41"/>
      <c r="E347" s="42" t="s">
        <v>60</v>
      </c>
      <c r="F347" s="35" t="s">
        <v>50</v>
      </c>
      <c r="H347" s="35" t="s">
        <v>52</v>
      </c>
    </row>
    <row collapsed="false" customFormat="false" customHeight="true" hidden="false" ht="30.75" outlineLevel="0" r="348">
      <c r="A348" s="39" t="s">
        <v>3964</v>
      </c>
      <c r="B348" s="40"/>
      <c r="C348" s="40"/>
      <c r="D348" s="40"/>
      <c r="E348" s="40"/>
      <c r="F348" s="40"/>
      <c r="G348" s="40"/>
      <c r="H348" s="40"/>
    </row>
    <row collapsed="false" customFormat="false" customHeight="true" hidden="false" ht="30.75" outlineLevel="0" r="349">
      <c r="A349" s="34" t="s">
        <v>4390</v>
      </c>
      <c r="B349" s="35" t="s">
        <v>4391</v>
      </c>
      <c r="D349" s="41"/>
      <c r="E349" s="43" t="s">
        <v>57</v>
      </c>
      <c r="F349" s="35" t="s">
        <v>50</v>
      </c>
      <c r="H349" s="35" t="s">
        <v>52</v>
      </c>
    </row>
    <row collapsed="false" customFormat="false" customHeight="true" hidden="false" ht="30.75" outlineLevel="0" r="350">
      <c r="A350" s="34" t="s">
        <v>4392</v>
      </c>
      <c r="B350" s="35" t="s">
        <v>4393</v>
      </c>
      <c r="D350" s="41"/>
      <c r="E350" s="43" t="s">
        <v>57</v>
      </c>
      <c r="F350" s="35" t="s">
        <v>50</v>
      </c>
      <c r="H350" s="35" t="s">
        <v>52</v>
      </c>
    </row>
    <row collapsed="false" customFormat="false" customHeight="true" hidden="false" ht="30.75" outlineLevel="0" r="351">
      <c r="A351" s="34" t="s">
        <v>4394</v>
      </c>
      <c r="B351" s="35" t="s">
        <v>4395</v>
      </c>
      <c r="D351" s="41"/>
      <c r="E351" s="43" t="s">
        <v>57</v>
      </c>
      <c r="F351" s="35" t="s">
        <v>50</v>
      </c>
      <c r="H351" s="35" t="s">
        <v>52</v>
      </c>
    </row>
    <row collapsed="false" customFormat="false" customHeight="true" hidden="false" ht="30.75" outlineLevel="0" r="352">
      <c r="A352" s="34" t="s">
        <v>4396</v>
      </c>
      <c r="B352" s="35" t="s">
        <v>4397</v>
      </c>
      <c r="D352" s="41"/>
      <c r="E352" s="43" t="s">
        <v>57</v>
      </c>
      <c r="G352" s="35" t="s">
        <v>51</v>
      </c>
    </row>
    <row collapsed="false" customFormat="false" customHeight="true" hidden="false" ht="30.75" outlineLevel="0" r="353">
      <c r="A353" s="34" t="s">
        <v>4398</v>
      </c>
      <c r="B353" s="35" t="s">
        <v>4399</v>
      </c>
      <c r="D353" s="41"/>
      <c r="E353" s="43" t="s">
        <v>57</v>
      </c>
      <c r="F353" s="35" t="s">
        <v>50</v>
      </c>
      <c r="H353" s="35" t="s">
        <v>52</v>
      </c>
    </row>
    <row collapsed="false" customFormat="false" customHeight="true" hidden="false" ht="30.75" outlineLevel="0" r="354">
      <c r="A354" s="34" t="s">
        <v>4400</v>
      </c>
      <c r="B354" s="35" t="s">
        <v>4401</v>
      </c>
      <c r="D354" s="41"/>
      <c r="E354" s="43" t="s">
        <v>57</v>
      </c>
      <c r="F354" s="35" t="s">
        <v>50</v>
      </c>
      <c r="H354" s="35" t="s">
        <v>52</v>
      </c>
    </row>
    <row collapsed="false" customFormat="false" customHeight="true" hidden="false" ht="30.75" outlineLevel="0" r="355">
      <c r="A355" s="34" t="s">
        <v>4402</v>
      </c>
      <c r="B355" s="35" t="s">
        <v>4403</v>
      </c>
      <c r="D355" s="41"/>
      <c r="E355" s="43" t="s">
        <v>57</v>
      </c>
      <c r="F355" s="35" t="s">
        <v>50</v>
      </c>
      <c r="G355" s="35" t="s">
        <v>51</v>
      </c>
      <c r="H355" s="35" t="s">
        <v>52</v>
      </c>
    </row>
    <row collapsed="false" customFormat="false" customHeight="true" hidden="false" ht="30.75" outlineLevel="0" r="356">
      <c r="A356" s="34" t="s">
        <v>4404</v>
      </c>
      <c r="B356" s="35" t="s">
        <v>4405</v>
      </c>
      <c r="D356" s="41"/>
      <c r="E356" s="42" t="s">
        <v>60</v>
      </c>
      <c r="F356" s="35" t="s">
        <v>50</v>
      </c>
      <c r="H356" s="35" t="s">
        <v>52</v>
      </c>
    </row>
    <row collapsed="false" customFormat="false" customHeight="true" hidden="false" ht="30.75" outlineLevel="0" r="357">
      <c r="A357" s="34" t="s">
        <v>4406</v>
      </c>
      <c r="B357" s="35" t="s">
        <v>4407</v>
      </c>
      <c r="D357" s="41"/>
      <c r="E357" s="42" t="s">
        <v>60</v>
      </c>
      <c r="F357" s="35" t="s">
        <v>50</v>
      </c>
      <c r="G357" s="35" t="s">
        <v>51</v>
      </c>
      <c r="H357" s="35" t="s">
        <v>52</v>
      </c>
    </row>
    <row collapsed="false" customFormat="false" customHeight="true" hidden="false" ht="30.75" outlineLevel="0" r="358">
      <c r="A358" s="34" t="s">
        <v>4408</v>
      </c>
      <c r="B358" s="35" t="s">
        <v>4409</v>
      </c>
      <c r="D358" s="41"/>
      <c r="E358" s="42" t="s">
        <v>60</v>
      </c>
      <c r="F358" s="35" t="s">
        <v>50</v>
      </c>
      <c r="H358" s="35" t="s">
        <v>52</v>
      </c>
    </row>
    <row collapsed="false" customFormat="false" customHeight="true" hidden="false" ht="30.75" outlineLevel="0" r="359">
      <c r="A359" s="34" t="s">
        <v>4410</v>
      </c>
      <c r="B359" s="35" t="s">
        <v>4411</v>
      </c>
      <c r="D359" s="41"/>
      <c r="E359" s="43" t="s">
        <v>57</v>
      </c>
      <c r="F359" s="35" t="s">
        <v>50</v>
      </c>
      <c r="G359" s="35" t="s">
        <v>51</v>
      </c>
      <c r="H359" s="35" t="s">
        <v>52</v>
      </c>
    </row>
    <row collapsed="false" customFormat="false" customHeight="true" hidden="false" ht="30.75" outlineLevel="0" r="360">
      <c r="A360" s="34" t="s">
        <v>4412</v>
      </c>
      <c r="B360" s="35" t="s">
        <v>4413</v>
      </c>
      <c r="D360" s="41"/>
      <c r="E360" s="43" t="s">
        <v>57</v>
      </c>
      <c r="F360" s="35" t="s">
        <v>50</v>
      </c>
      <c r="G360" s="35" t="s">
        <v>51</v>
      </c>
      <c r="H360" s="35" t="s">
        <v>52</v>
      </c>
    </row>
    <row collapsed="false" customFormat="false" customHeight="true" hidden="false" ht="30.75" outlineLevel="0" r="361">
      <c r="A361" s="34" t="s">
        <v>4414</v>
      </c>
      <c r="B361" s="35" t="s">
        <v>4415</v>
      </c>
      <c r="D361" s="41"/>
      <c r="E361" s="43" t="s">
        <v>57</v>
      </c>
      <c r="F361" s="35" t="s">
        <v>50</v>
      </c>
      <c r="G361" s="35" t="s">
        <v>51</v>
      </c>
      <c r="H361" s="35" t="s">
        <v>52</v>
      </c>
    </row>
    <row collapsed="false" customFormat="false" customHeight="true" hidden="false" ht="30.75" outlineLevel="0" r="362">
      <c r="A362" s="34" t="s">
        <v>4416</v>
      </c>
      <c r="B362" s="35" t="s">
        <v>4417</v>
      </c>
      <c r="D362" s="41"/>
      <c r="E362" s="43" t="s">
        <v>57</v>
      </c>
      <c r="F362" s="35" t="s">
        <v>50</v>
      </c>
      <c r="G362" s="35" t="s">
        <v>51</v>
      </c>
      <c r="H362" s="35" t="s">
        <v>52</v>
      </c>
    </row>
    <row collapsed="false" customFormat="false" customHeight="true" hidden="false" ht="30.75" outlineLevel="0" r="363">
      <c r="A363" s="34" t="s">
        <v>4418</v>
      </c>
      <c r="B363" s="35" t="s">
        <v>4419</v>
      </c>
      <c r="D363" s="41"/>
      <c r="E363" s="42" t="s">
        <v>60</v>
      </c>
      <c r="F363" s="35" t="s">
        <v>50</v>
      </c>
      <c r="G363" s="35" t="s">
        <v>51</v>
      </c>
      <c r="H363" s="35" t="s">
        <v>52</v>
      </c>
    </row>
    <row collapsed="false" customFormat="false" customHeight="true" hidden="false" ht="30.75" outlineLevel="0" r="364">
      <c r="A364" s="37" t="s">
        <v>4420</v>
      </c>
      <c r="B364" s="38"/>
      <c r="C364" s="38"/>
      <c r="D364" s="38"/>
      <c r="E364" s="38"/>
      <c r="F364" s="38"/>
      <c r="G364" s="38"/>
      <c r="H364" s="38"/>
    </row>
    <row collapsed="false" customFormat="false" customHeight="true" hidden="false" ht="30.75" outlineLevel="0" r="365">
      <c r="A365" s="39" t="s">
        <v>3923</v>
      </c>
      <c r="B365" s="40"/>
      <c r="C365" s="40"/>
      <c r="D365" s="40"/>
      <c r="E365" s="40"/>
      <c r="F365" s="40"/>
      <c r="G365" s="40"/>
      <c r="H365" s="40"/>
    </row>
    <row collapsed="false" customFormat="false" customHeight="true" hidden="false" ht="30.75" outlineLevel="0" r="366">
      <c r="A366" s="34" t="s">
        <v>4421</v>
      </c>
      <c r="B366" s="35" t="s">
        <v>4422</v>
      </c>
      <c r="D366" s="41"/>
      <c r="E366" s="42" t="s">
        <v>60</v>
      </c>
      <c r="F366" s="35" t="s">
        <v>50</v>
      </c>
      <c r="G366" s="35" t="s">
        <v>51</v>
      </c>
      <c r="H366" s="35" t="s">
        <v>52</v>
      </c>
    </row>
    <row collapsed="false" customFormat="false" customHeight="true" hidden="false" ht="30.75" outlineLevel="0" r="367">
      <c r="A367" s="34" t="s">
        <v>4423</v>
      </c>
      <c r="B367" s="35" t="s">
        <v>4424</v>
      </c>
      <c r="D367" s="41"/>
      <c r="E367" s="42" t="s">
        <v>60</v>
      </c>
      <c r="F367" s="35" t="s">
        <v>50</v>
      </c>
      <c r="G367" s="35" t="s">
        <v>51</v>
      </c>
      <c r="H367" s="35" t="s">
        <v>52</v>
      </c>
    </row>
    <row collapsed="false" customFormat="false" customHeight="true" hidden="false" ht="30.75" outlineLevel="0" r="368">
      <c r="A368" s="34" t="s">
        <v>4425</v>
      </c>
      <c r="B368" s="35" t="s">
        <v>4426</v>
      </c>
      <c r="D368" s="41"/>
      <c r="E368" s="42" t="s">
        <v>60</v>
      </c>
      <c r="F368" s="35" t="s">
        <v>50</v>
      </c>
      <c r="H368" s="35" t="s">
        <v>52</v>
      </c>
    </row>
    <row collapsed="false" customFormat="false" customHeight="true" hidden="false" ht="30.75" outlineLevel="0" r="369">
      <c r="A369" s="34" t="s">
        <v>4427</v>
      </c>
      <c r="B369" s="35" t="s">
        <v>4428</v>
      </c>
      <c r="D369" s="41"/>
      <c r="E369" s="42" t="s">
        <v>60</v>
      </c>
      <c r="F369" s="35" t="s">
        <v>50</v>
      </c>
      <c r="H369" s="35" t="s">
        <v>52</v>
      </c>
    </row>
    <row collapsed="false" customFormat="false" customHeight="true" hidden="false" ht="30.75" outlineLevel="0" r="370">
      <c r="A370" s="34" t="s">
        <v>4429</v>
      </c>
      <c r="B370" s="35" t="s">
        <v>4430</v>
      </c>
      <c r="D370" s="41"/>
      <c r="E370" s="42" t="s">
        <v>60</v>
      </c>
      <c r="F370" s="35" t="s">
        <v>50</v>
      </c>
      <c r="G370" s="35" t="s">
        <v>51</v>
      </c>
      <c r="H370" s="35" t="s">
        <v>52</v>
      </c>
    </row>
    <row collapsed="false" customFormat="false" customHeight="true" hidden="false" ht="30.75" outlineLevel="0" r="371">
      <c r="A371" s="34" t="s">
        <v>4431</v>
      </c>
      <c r="B371" s="35" t="s">
        <v>4432</v>
      </c>
      <c r="D371" s="41"/>
      <c r="E371" s="42" t="s">
        <v>60</v>
      </c>
      <c r="F371" s="35" t="s">
        <v>50</v>
      </c>
      <c r="G371" s="35" t="s">
        <v>51</v>
      </c>
      <c r="H371" s="35" t="s">
        <v>52</v>
      </c>
    </row>
    <row collapsed="false" customFormat="false" customHeight="true" hidden="false" ht="30.75" outlineLevel="0" r="372">
      <c r="A372" s="34" t="s">
        <v>4433</v>
      </c>
      <c r="B372" s="35" t="s">
        <v>4434</v>
      </c>
      <c r="D372" s="41"/>
      <c r="E372" s="42" t="s">
        <v>60</v>
      </c>
      <c r="F372" s="35" t="s">
        <v>50</v>
      </c>
      <c r="G372" s="35" t="s">
        <v>51</v>
      </c>
      <c r="H372" s="35" t="s">
        <v>52</v>
      </c>
    </row>
    <row collapsed="false" customFormat="false" customHeight="true" hidden="false" ht="30.75" outlineLevel="0" r="373">
      <c r="A373" s="39" t="s">
        <v>3795</v>
      </c>
      <c r="B373" s="40"/>
      <c r="C373" s="40"/>
      <c r="D373" s="40"/>
      <c r="E373" s="40"/>
      <c r="F373" s="40"/>
      <c r="G373" s="40"/>
      <c r="H373" s="40"/>
    </row>
    <row collapsed="false" customFormat="false" customHeight="true" hidden="false" ht="30.75" outlineLevel="0" r="374">
      <c r="A374" s="34" t="s">
        <v>4435</v>
      </c>
      <c r="B374" s="35" t="s">
        <v>4436</v>
      </c>
      <c r="D374" s="41"/>
      <c r="E374" s="43" t="s">
        <v>57</v>
      </c>
      <c r="F374" s="35" t="s">
        <v>50</v>
      </c>
      <c r="H374" s="35" t="s">
        <v>52</v>
      </c>
    </row>
    <row collapsed="false" customFormat="false" customHeight="true" hidden="false" ht="30.75" outlineLevel="0" r="375">
      <c r="A375" s="34" t="s">
        <v>4437</v>
      </c>
      <c r="B375" s="35" t="s">
        <v>4438</v>
      </c>
      <c r="D375" s="41"/>
      <c r="E375" s="43" t="s">
        <v>57</v>
      </c>
      <c r="F375" s="35" t="s">
        <v>50</v>
      </c>
      <c r="H375" s="35" t="s">
        <v>52</v>
      </c>
    </row>
    <row collapsed="false" customFormat="false" customHeight="true" hidden="false" ht="30.75" outlineLevel="0" r="376">
      <c r="A376" s="34" t="s">
        <v>4439</v>
      </c>
      <c r="B376" s="35" t="s">
        <v>4440</v>
      </c>
      <c r="C376" s="35" t="s">
        <v>4441</v>
      </c>
      <c r="D376" s="41" t="s">
        <v>4442</v>
      </c>
      <c r="E376" s="43" t="s">
        <v>57</v>
      </c>
      <c r="F376" s="35" t="s">
        <v>50</v>
      </c>
      <c r="H376" s="35" t="s">
        <v>52</v>
      </c>
    </row>
    <row collapsed="false" customFormat="false" customHeight="true" hidden="false" ht="30.75" outlineLevel="0" r="377">
      <c r="A377" s="34" t="s">
        <v>4443</v>
      </c>
      <c r="B377" s="35" t="s">
        <v>4444</v>
      </c>
      <c r="C377" s="35" t="s">
        <v>4441</v>
      </c>
      <c r="D377" s="41" t="s">
        <v>4442</v>
      </c>
      <c r="E377" s="43" t="s">
        <v>57</v>
      </c>
      <c r="F377" s="35" t="s">
        <v>50</v>
      </c>
      <c r="H377" s="35" t="s">
        <v>52</v>
      </c>
    </row>
    <row collapsed="false" customFormat="false" customHeight="true" hidden="false" ht="30.75" outlineLevel="0" r="378">
      <c r="A378" s="34" t="s">
        <v>4445</v>
      </c>
      <c r="B378" s="35" t="s">
        <v>4446</v>
      </c>
      <c r="D378" s="41"/>
      <c r="E378" s="43" t="s">
        <v>57</v>
      </c>
      <c r="F378" s="35" t="s">
        <v>50</v>
      </c>
      <c r="H378" s="35" t="s">
        <v>52</v>
      </c>
    </row>
    <row collapsed="false" customFormat="false" customHeight="true" hidden="false" ht="30.75" outlineLevel="0" r="379">
      <c r="A379" s="34" t="s">
        <v>4447</v>
      </c>
      <c r="B379" s="35" t="s">
        <v>4448</v>
      </c>
      <c r="D379" s="41"/>
      <c r="E379" s="43" t="s">
        <v>57</v>
      </c>
      <c r="F379" s="35" t="s">
        <v>50</v>
      </c>
      <c r="H379" s="35" t="s">
        <v>52</v>
      </c>
    </row>
    <row collapsed="false" customFormat="false" customHeight="true" hidden="false" ht="30.75" outlineLevel="0" r="380">
      <c r="A380" s="34" t="s">
        <v>4449</v>
      </c>
      <c r="B380" s="35" t="s">
        <v>4450</v>
      </c>
      <c r="D380" s="41"/>
      <c r="E380" s="43" t="s">
        <v>57</v>
      </c>
      <c r="F380" s="35" t="s">
        <v>50</v>
      </c>
      <c r="G380" s="35" t="s">
        <v>51</v>
      </c>
      <c r="H380" s="35" t="s">
        <v>52</v>
      </c>
    </row>
    <row collapsed="false" customFormat="false" customHeight="true" hidden="false" ht="30.75" outlineLevel="0" r="381">
      <c r="A381" s="34" t="s">
        <v>4451</v>
      </c>
      <c r="B381" s="35" t="s">
        <v>4452</v>
      </c>
      <c r="D381" s="41"/>
      <c r="E381" s="43" t="s">
        <v>57</v>
      </c>
      <c r="F381" s="35" t="s">
        <v>50</v>
      </c>
      <c r="G381" s="35" t="s">
        <v>51</v>
      </c>
      <c r="H381" s="35" t="s">
        <v>52</v>
      </c>
    </row>
    <row collapsed="false" customFormat="false" customHeight="true" hidden="false" ht="30.75" outlineLevel="0" r="382">
      <c r="A382" s="34" t="s">
        <v>4453</v>
      </c>
      <c r="B382" s="35" t="s">
        <v>4454</v>
      </c>
      <c r="D382" s="41"/>
      <c r="E382" s="43" t="s">
        <v>57</v>
      </c>
      <c r="F382" s="35" t="s">
        <v>50</v>
      </c>
      <c r="G382" s="35" t="s">
        <v>51</v>
      </c>
      <c r="H382" s="35" t="s">
        <v>52</v>
      </c>
    </row>
    <row collapsed="false" customFormat="false" customHeight="true" hidden="false" ht="30.75" outlineLevel="0" r="383">
      <c r="A383" s="34" t="s">
        <v>4455</v>
      </c>
      <c r="B383" s="35" t="s">
        <v>4456</v>
      </c>
      <c r="D383" s="41"/>
      <c r="E383" s="43" t="s">
        <v>57</v>
      </c>
      <c r="F383" s="35" t="s">
        <v>50</v>
      </c>
      <c r="G383" s="35" t="s">
        <v>51</v>
      </c>
      <c r="H383" s="35" t="s">
        <v>52</v>
      </c>
    </row>
    <row collapsed="false" customFormat="false" customHeight="true" hidden="false" ht="30.75" outlineLevel="0" r="384">
      <c r="A384" s="34" t="s">
        <v>4457</v>
      </c>
      <c r="B384" s="35" t="s">
        <v>4458</v>
      </c>
      <c r="D384" s="41"/>
      <c r="E384" s="43" t="s">
        <v>57</v>
      </c>
      <c r="F384" s="35" t="s">
        <v>50</v>
      </c>
      <c r="H384" s="35" t="s">
        <v>52</v>
      </c>
    </row>
    <row collapsed="false" customFormat="false" customHeight="true" hidden="false" ht="30.75" outlineLevel="0" r="385">
      <c r="A385" s="34" t="s">
        <v>4459</v>
      </c>
      <c r="B385" s="35" t="s">
        <v>4460</v>
      </c>
      <c r="D385" s="41"/>
      <c r="E385" s="43" t="s">
        <v>57</v>
      </c>
      <c r="F385" s="35" t="s">
        <v>50</v>
      </c>
      <c r="H385" s="35" t="s">
        <v>52</v>
      </c>
    </row>
    <row collapsed="false" customFormat="false" customHeight="true" hidden="false" ht="30.75" outlineLevel="0" r="386">
      <c r="A386" s="34" t="s">
        <v>4461</v>
      </c>
      <c r="B386" s="35" t="s">
        <v>4462</v>
      </c>
      <c r="D386" s="41"/>
      <c r="E386" s="35" t="s">
        <v>3139</v>
      </c>
      <c r="G386" s="35" t="s">
        <v>51</v>
      </c>
    </row>
    <row collapsed="false" customFormat="false" customHeight="true" hidden="false" ht="30.75" outlineLevel="0" r="387">
      <c r="A387" s="34" t="s">
        <v>4463</v>
      </c>
      <c r="B387" s="35" t="s">
        <v>4464</v>
      </c>
      <c r="D387" s="41"/>
      <c r="E387" s="35" t="s">
        <v>3139</v>
      </c>
      <c r="G387" s="35" t="s">
        <v>51</v>
      </c>
    </row>
    <row collapsed="false" customFormat="false" customHeight="true" hidden="false" ht="30.75" outlineLevel="0" r="388">
      <c r="A388" s="39" t="s">
        <v>3841</v>
      </c>
      <c r="B388" s="40"/>
      <c r="C388" s="40"/>
      <c r="D388" s="40"/>
      <c r="E388" s="40"/>
      <c r="F388" s="40"/>
      <c r="G388" s="40"/>
      <c r="H388" s="40"/>
    </row>
    <row collapsed="false" customFormat="false" customHeight="true" hidden="false" ht="30.75" outlineLevel="0" r="389">
      <c r="A389" s="34" t="s">
        <v>4465</v>
      </c>
      <c r="B389" s="35" t="s">
        <v>4466</v>
      </c>
      <c r="D389" s="41"/>
      <c r="E389" s="43" t="s">
        <v>57</v>
      </c>
      <c r="F389" s="35" t="s">
        <v>50</v>
      </c>
      <c r="G389" s="35" t="s">
        <v>51</v>
      </c>
      <c r="H389" s="35" t="s">
        <v>52</v>
      </c>
    </row>
    <row collapsed="false" customFormat="false" customHeight="true" hidden="false" ht="30.75" outlineLevel="0" r="390">
      <c r="A390" s="34" t="s">
        <v>4467</v>
      </c>
      <c r="B390" s="35" t="s">
        <v>4468</v>
      </c>
      <c r="D390" s="41"/>
      <c r="E390" s="42" t="s">
        <v>60</v>
      </c>
      <c r="F390" s="35" t="s">
        <v>50</v>
      </c>
      <c r="H390" s="35" t="s">
        <v>52</v>
      </c>
    </row>
    <row collapsed="false" customFormat="false" customHeight="true" hidden="false" ht="30.75" outlineLevel="0" r="391">
      <c r="A391" s="39" t="s">
        <v>3964</v>
      </c>
      <c r="B391" s="40"/>
      <c r="C391" s="40"/>
      <c r="D391" s="40"/>
      <c r="E391" s="40"/>
      <c r="F391" s="40"/>
      <c r="G391" s="40"/>
      <c r="H391" s="40"/>
    </row>
    <row collapsed="false" customFormat="false" customHeight="true" hidden="false" ht="30.75" outlineLevel="0" r="392">
      <c r="A392" s="34" t="s">
        <v>4469</v>
      </c>
      <c r="B392" s="35" t="s">
        <v>4470</v>
      </c>
      <c r="D392" s="41"/>
      <c r="E392" s="43" t="s">
        <v>57</v>
      </c>
      <c r="F392" s="35" t="s">
        <v>50</v>
      </c>
      <c r="H392" s="35" t="s">
        <v>52</v>
      </c>
    </row>
    <row collapsed="false" customFormat="false" customHeight="true" hidden="false" ht="30.75" outlineLevel="0" r="393">
      <c r="A393" s="34" t="s">
        <v>4471</v>
      </c>
      <c r="B393" s="35" t="s">
        <v>4472</v>
      </c>
      <c r="D393" s="41"/>
      <c r="E393" s="43" t="s">
        <v>57</v>
      </c>
      <c r="F393" s="35" t="s">
        <v>50</v>
      </c>
      <c r="H393" s="35" t="s">
        <v>52</v>
      </c>
    </row>
    <row collapsed="false" customFormat="false" customHeight="true" hidden="false" ht="30.75" outlineLevel="0" r="394">
      <c r="A394" s="34" t="s">
        <v>4473</v>
      </c>
      <c r="B394" s="35" t="s">
        <v>4474</v>
      </c>
      <c r="D394" s="41"/>
      <c r="E394" s="43" t="s">
        <v>57</v>
      </c>
      <c r="F394" s="35" t="s">
        <v>50</v>
      </c>
      <c r="G394" s="35" t="s">
        <v>51</v>
      </c>
      <c r="H394" s="35" t="s">
        <v>52</v>
      </c>
    </row>
    <row collapsed="false" customFormat="false" customHeight="true" hidden="false" ht="30.75" outlineLevel="0" r="395">
      <c r="A395" s="34" t="s">
        <v>4475</v>
      </c>
      <c r="B395" s="35" t="s">
        <v>4476</v>
      </c>
      <c r="D395" s="41"/>
      <c r="E395" s="44" t="s">
        <v>113</v>
      </c>
      <c r="F395" s="35" t="s">
        <v>50</v>
      </c>
      <c r="H395" s="35" t="s">
        <v>52</v>
      </c>
    </row>
    <row collapsed="false" customFormat="false" customHeight="true" hidden="false" ht="30.75" outlineLevel="0" r="396">
      <c r="A396" s="34" t="s">
        <v>4477</v>
      </c>
      <c r="B396" s="35" t="s">
        <v>4478</v>
      </c>
      <c r="D396" s="41"/>
      <c r="E396" s="44" t="s">
        <v>113</v>
      </c>
      <c r="F396" s="35" t="s">
        <v>50</v>
      </c>
      <c r="H396" s="35" t="s">
        <v>52</v>
      </c>
    </row>
    <row collapsed="false" customFormat="false" customHeight="true" hidden="false" ht="30.75" outlineLevel="0" r="397">
      <c r="A397" s="34" t="s">
        <v>4479</v>
      </c>
      <c r="B397" s="35" t="s">
        <v>4480</v>
      </c>
      <c r="D397" s="41"/>
      <c r="E397" s="43" t="s">
        <v>57</v>
      </c>
      <c r="F397" s="35" t="s">
        <v>50</v>
      </c>
      <c r="G397" s="35" t="s">
        <v>51</v>
      </c>
      <c r="H397" s="35" t="s">
        <v>52</v>
      </c>
    </row>
    <row collapsed="false" customFormat="false" customHeight="true" hidden="false" ht="30.75" outlineLevel="0" r="398">
      <c r="A398" s="34" t="s">
        <v>4481</v>
      </c>
      <c r="B398" s="35" t="s">
        <v>4482</v>
      </c>
      <c r="D398" s="41"/>
      <c r="E398" s="42" t="s">
        <v>60</v>
      </c>
      <c r="F398" s="35" t="s">
        <v>50</v>
      </c>
      <c r="H398" s="35" t="s">
        <v>52</v>
      </c>
    </row>
    <row collapsed="false" customFormat="false" customHeight="true" hidden="false" ht="30.75" outlineLevel="0" r="399">
      <c r="A399" s="34" t="s">
        <v>4483</v>
      </c>
      <c r="B399" s="35" t="s">
        <v>4484</v>
      </c>
      <c r="D399" s="41"/>
      <c r="E399" s="42" t="s">
        <v>60</v>
      </c>
      <c r="F399" s="35" t="s">
        <v>50</v>
      </c>
      <c r="H399" s="35" t="s">
        <v>52</v>
      </c>
    </row>
    <row collapsed="false" customFormat="false" customHeight="true" hidden="false" ht="30.75" outlineLevel="0" r="400">
      <c r="A400" s="34" t="s">
        <v>4485</v>
      </c>
      <c r="B400" s="35" t="s">
        <v>4486</v>
      </c>
      <c r="D400" s="41"/>
      <c r="E400" s="42" t="s">
        <v>60</v>
      </c>
      <c r="F400" s="35" t="s">
        <v>50</v>
      </c>
      <c r="H400" s="35" t="s">
        <v>52</v>
      </c>
    </row>
    <row collapsed="false" customFormat="false" customHeight="true" hidden="false" ht="30.75" outlineLevel="0" r="401">
      <c r="A401" s="34" t="s">
        <v>4487</v>
      </c>
      <c r="B401" s="35" t="s">
        <v>4488</v>
      </c>
      <c r="D401" s="41"/>
      <c r="E401" s="42" t="s">
        <v>60</v>
      </c>
      <c r="F401" s="35" t="s">
        <v>50</v>
      </c>
      <c r="H401" s="35" t="s">
        <v>52</v>
      </c>
    </row>
    <row collapsed="false" customFormat="false" customHeight="true" hidden="false" ht="30.75" outlineLevel="0" r="402">
      <c r="A402" s="34" t="s">
        <v>4489</v>
      </c>
      <c r="B402" s="35" t="s">
        <v>4490</v>
      </c>
      <c r="D402" s="41"/>
      <c r="E402" s="43" t="s">
        <v>57</v>
      </c>
      <c r="F402" s="35" t="s">
        <v>50</v>
      </c>
      <c r="H402" s="35" t="s">
        <v>52</v>
      </c>
    </row>
    <row collapsed="false" customFormat="false" customHeight="true" hidden="false" ht="30.75" outlineLevel="0" r="403">
      <c r="A403" s="34" t="s">
        <v>4491</v>
      </c>
      <c r="B403" s="35" t="s">
        <v>4492</v>
      </c>
      <c r="D403" s="41"/>
      <c r="E403" s="43" t="s">
        <v>57</v>
      </c>
      <c r="F403" s="35" t="s">
        <v>50</v>
      </c>
      <c r="G403" s="35" t="s">
        <v>51</v>
      </c>
      <c r="H403" s="35" t="s">
        <v>52</v>
      </c>
    </row>
    <row collapsed="false" customFormat="false" customHeight="true" hidden="false" ht="30.75" outlineLevel="0" r="404">
      <c r="A404" s="34" t="s">
        <v>4493</v>
      </c>
      <c r="B404" s="35" t="s">
        <v>4494</v>
      </c>
      <c r="D404" s="41"/>
      <c r="E404" s="43" t="s">
        <v>57</v>
      </c>
      <c r="F404" s="35" t="s">
        <v>50</v>
      </c>
      <c r="G404" s="35" t="s">
        <v>51</v>
      </c>
      <c r="H404" s="35" t="s">
        <v>52</v>
      </c>
    </row>
    <row collapsed="false" customFormat="false" customHeight="true" hidden="false" ht="30.75" outlineLevel="0" r="405">
      <c r="A405" s="34" t="s">
        <v>4495</v>
      </c>
      <c r="B405" s="35" t="s">
        <v>4496</v>
      </c>
      <c r="D405" s="41"/>
      <c r="E405" s="43" t="s">
        <v>57</v>
      </c>
      <c r="F405" s="35" t="s">
        <v>50</v>
      </c>
      <c r="G405" s="35" t="s">
        <v>51</v>
      </c>
      <c r="H405" s="35" t="s">
        <v>52</v>
      </c>
    </row>
    <row collapsed="false" customFormat="false" customHeight="true" hidden="false" ht="30.75" outlineLevel="0" r="406">
      <c r="A406" s="37" t="s">
        <v>4497</v>
      </c>
      <c r="B406" s="38"/>
      <c r="C406" s="38"/>
      <c r="D406" s="38"/>
      <c r="E406" s="38"/>
      <c r="F406" s="38"/>
      <c r="G406" s="38"/>
      <c r="H406" s="38"/>
    </row>
    <row collapsed="false" customFormat="false" customHeight="true" hidden="false" ht="30.75" outlineLevel="0" r="407">
      <c r="A407" s="39" t="s">
        <v>3923</v>
      </c>
      <c r="B407" s="40"/>
      <c r="C407" s="40"/>
      <c r="D407" s="40"/>
      <c r="E407" s="40"/>
      <c r="F407" s="40"/>
      <c r="G407" s="40"/>
      <c r="H407" s="40"/>
    </row>
    <row collapsed="false" customFormat="false" customHeight="true" hidden="false" ht="30.75" outlineLevel="0" r="408">
      <c r="A408" s="34" t="s">
        <v>4498</v>
      </c>
      <c r="B408" s="35" t="s">
        <v>4499</v>
      </c>
      <c r="D408" s="41"/>
      <c r="E408" s="42" t="s">
        <v>60</v>
      </c>
      <c r="F408" s="35" t="s">
        <v>50</v>
      </c>
      <c r="G408" s="35" t="s">
        <v>51</v>
      </c>
      <c r="H408" s="35" t="s">
        <v>52</v>
      </c>
    </row>
    <row collapsed="false" customFormat="false" customHeight="true" hidden="false" ht="30.75" outlineLevel="0" r="409">
      <c r="A409" s="34" t="s">
        <v>4500</v>
      </c>
      <c r="B409" s="35" t="s">
        <v>4501</v>
      </c>
      <c r="D409" s="41"/>
      <c r="E409" s="42" t="s">
        <v>60</v>
      </c>
      <c r="F409" s="35" t="s">
        <v>50</v>
      </c>
      <c r="G409" s="35" t="s">
        <v>51</v>
      </c>
      <c r="H409" s="35" t="s">
        <v>52</v>
      </c>
    </row>
    <row collapsed="false" customFormat="false" customHeight="true" hidden="false" ht="30.75" outlineLevel="0" r="410">
      <c r="A410" s="34" t="s">
        <v>4502</v>
      </c>
      <c r="B410" s="35" t="s">
        <v>4503</v>
      </c>
      <c r="D410" s="41"/>
      <c r="E410" s="42" t="s">
        <v>60</v>
      </c>
      <c r="F410" s="35" t="s">
        <v>50</v>
      </c>
      <c r="H410" s="35" t="s">
        <v>52</v>
      </c>
    </row>
    <row collapsed="false" customFormat="false" customHeight="true" hidden="false" ht="30.75" outlineLevel="0" r="411">
      <c r="A411" s="34" t="s">
        <v>4504</v>
      </c>
      <c r="B411" s="35" t="s">
        <v>4505</v>
      </c>
      <c r="D411" s="41"/>
      <c r="E411" s="42" t="s">
        <v>60</v>
      </c>
      <c r="F411" s="35" t="s">
        <v>50</v>
      </c>
      <c r="H411" s="35" t="s">
        <v>52</v>
      </c>
    </row>
    <row collapsed="false" customFormat="false" customHeight="true" hidden="false" ht="30.75" outlineLevel="0" r="412">
      <c r="A412" s="34" t="s">
        <v>4506</v>
      </c>
      <c r="B412" s="35" t="s">
        <v>4507</v>
      </c>
      <c r="D412" s="41"/>
      <c r="E412" s="42" t="s">
        <v>60</v>
      </c>
      <c r="F412" s="35" t="s">
        <v>50</v>
      </c>
      <c r="G412" s="35" t="s">
        <v>51</v>
      </c>
      <c r="H412" s="35" t="s">
        <v>52</v>
      </c>
    </row>
    <row collapsed="false" customFormat="false" customHeight="true" hidden="false" ht="30.75" outlineLevel="0" r="413">
      <c r="A413" s="34" t="s">
        <v>4508</v>
      </c>
      <c r="B413" s="35" t="s">
        <v>4509</v>
      </c>
      <c r="D413" s="41"/>
      <c r="E413" s="42" t="s">
        <v>60</v>
      </c>
      <c r="F413" s="35" t="s">
        <v>50</v>
      </c>
      <c r="G413" s="35" t="s">
        <v>51</v>
      </c>
      <c r="H413" s="35" t="s">
        <v>52</v>
      </c>
    </row>
    <row collapsed="false" customFormat="false" customHeight="true" hidden="false" ht="30.75" outlineLevel="0" r="414">
      <c r="A414" s="34" t="s">
        <v>4510</v>
      </c>
      <c r="B414" s="35" t="s">
        <v>4511</v>
      </c>
      <c r="D414" s="41"/>
      <c r="E414" s="42" t="s">
        <v>60</v>
      </c>
      <c r="F414" s="35" t="s">
        <v>50</v>
      </c>
      <c r="G414" s="35" t="s">
        <v>51</v>
      </c>
      <c r="H414" s="35" t="s">
        <v>52</v>
      </c>
    </row>
    <row collapsed="false" customFormat="false" customHeight="true" hidden="false" ht="30.75" outlineLevel="0" r="415">
      <c r="A415" s="39" t="s">
        <v>3795</v>
      </c>
      <c r="B415" s="40"/>
      <c r="C415" s="40"/>
      <c r="D415" s="40"/>
      <c r="E415" s="40"/>
      <c r="F415" s="40"/>
      <c r="G415" s="40"/>
      <c r="H415" s="40"/>
    </row>
    <row collapsed="false" customFormat="false" customHeight="true" hidden="false" ht="30.75" outlineLevel="0" r="416">
      <c r="A416" s="34" t="s">
        <v>4512</v>
      </c>
      <c r="B416" s="35" t="s">
        <v>4513</v>
      </c>
      <c r="D416" s="41" t="s">
        <v>4514</v>
      </c>
      <c r="E416" s="42" t="s">
        <v>60</v>
      </c>
      <c r="F416" s="35" t="s">
        <v>50</v>
      </c>
      <c r="H416" s="35" t="s">
        <v>52</v>
      </c>
    </row>
    <row collapsed="false" customFormat="false" customHeight="true" hidden="false" ht="30.75" outlineLevel="0" r="417">
      <c r="A417" s="34" t="s">
        <v>4515</v>
      </c>
      <c r="B417" s="35" t="s">
        <v>4516</v>
      </c>
      <c r="D417" s="41" t="s">
        <v>4514</v>
      </c>
      <c r="E417" s="43" t="s">
        <v>57</v>
      </c>
      <c r="F417" s="35" t="s">
        <v>50</v>
      </c>
      <c r="H417" s="35" t="s">
        <v>52</v>
      </c>
    </row>
    <row collapsed="false" customFormat="false" customHeight="true" hidden="false" ht="30.75" outlineLevel="0" r="418">
      <c r="A418" s="34" t="s">
        <v>4517</v>
      </c>
      <c r="B418" s="35" t="s">
        <v>4518</v>
      </c>
      <c r="D418" s="41"/>
      <c r="E418" s="42" t="s">
        <v>60</v>
      </c>
      <c r="F418" s="35" t="s">
        <v>50</v>
      </c>
      <c r="G418" s="35" t="s">
        <v>51</v>
      </c>
      <c r="H418" s="35" t="s">
        <v>52</v>
      </c>
    </row>
    <row collapsed="false" customFormat="false" customHeight="true" hidden="false" ht="30.75" outlineLevel="0" r="419">
      <c r="A419" s="34" t="s">
        <v>4519</v>
      </c>
      <c r="B419" s="35" t="s">
        <v>4520</v>
      </c>
      <c r="D419" s="41"/>
      <c r="E419" s="43" t="s">
        <v>57</v>
      </c>
      <c r="F419" s="35" t="s">
        <v>50</v>
      </c>
      <c r="G419" s="35" t="s">
        <v>51</v>
      </c>
      <c r="H419" s="35" t="s">
        <v>52</v>
      </c>
    </row>
    <row collapsed="false" customFormat="false" customHeight="true" hidden="false" ht="30.75" outlineLevel="0" r="420">
      <c r="A420" s="34" t="s">
        <v>4521</v>
      </c>
      <c r="B420" s="35" t="s">
        <v>4522</v>
      </c>
      <c r="D420" s="41"/>
      <c r="E420" s="42" t="s">
        <v>60</v>
      </c>
      <c r="F420" s="35" t="s">
        <v>50</v>
      </c>
      <c r="G420" s="35" t="s">
        <v>51</v>
      </c>
      <c r="H420" s="35" t="s">
        <v>52</v>
      </c>
    </row>
    <row collapsed="false" customFormat="false" customHeight="true" hidden="false" ht="30.75" outlineLevel="0" r="421">
      <c r="A421" s="34" t="s">
        <v>4523</v>
      </c>
      <c r="B421" s="35" t="s">
        <v>4524</v>
      </c>
      <c r="D421" s="41"/>
      <c r="E421" s="43" t="s">
        <v>57</v>
      </c>
      <c r="F421" s="35" t="s">
        <v>50</v>
      </c>
      <c r="G421" s="35" t="s">
        <v>51</v>
      </c>
      <c r="H421" s="35" t="s">
        <v>52</v>
      </c>
    </row>
    <row collapsed="false" customFormat="false" customHeight="true" hidden="false" ht="30.75" outlineLevel="0" r="422">
      <c r="A422" s="34" t="s">
        <v>4525</v>
      </c>
      <c r="B422" s="35" t="s">
        <v>4526</v>
      </c>
      <c r="D422" s="41"/>
      <c r="E422" s="42" t="s">
        <v>60</v>
      </c>
      <c r="F422" s="35" t="s">
        <v>50</v>
      </c>
      <c r="G422" s="35" t="s">
        <v>51</v>
      </c>
      <c r="H422" s="35" t="s">
        <v>52</v>
      </c>
    </row>
    <row collapsed="false" customFormat="false" customHeight="true" hidden="false" ht="30.75" outlineLevel="0" r="423">
      <c r="A423" s="34" t="s">
        <v>4527</v>
      </c>
      <c r="B423" s="35" t="s">
        <v>4528</v>
      </c>
      <c r="D423" s="41"/>
      <c r="E423" s="43" t="s">
        <v>57</v>
      </c>
      <c r="F423" s="35" t="s">
        <v>50</v>
      </c>
      <c r="G423" s="35" t="s">
        <v>51</v>
      </c>
      <c r="H423" s="35" t="s">
        <v>52</v>
      </c>
    </row>
    <row collapsed="false" customFormat="false" customHeight="true" hidden="false" ht="30.75" outlineLevel="0" r="424">
      <c r="A424" s="34" t="s">
        <v>4529</v>
      </c>
      <c r="B424" s="35" t="s">
        <v>4530</v>
      </c>
      <c r="D424" s="41"/>
      <c r="E424" s="42" t="s">
        <v>60</v>
      </c>
      <c r="F424" s="35" t="s">
        <v>50</v>
      </c>
      <c r="H424" s="35" t="s">
        <v>52</v>
      </c>
    </row>
    <row collapsed="false" customFormat="false" customHeight="true" hidden="false" ht="30.75" outlineLevel="0" r="425">
      <c r="A425" s="34" t="s">
        <v>4531</v>
      </c>
      <c r="B425" s="35" t="s">
        <v>4532</v>
      </c>
      <c r="D425" s="41"/>
      <c r="E425" s="43" t="s">
        <v>57</v>
      </c>
      <c r="F425" s="35" t="s">
        <v>50</v>
      </c>
      <c r="H425" s="35" t="s">
        <v>52</v>
      </c>
    </row>
    <row collapsed="false" customFormat="false" customHeight="true" hidden="false" ht="30.75" outlineLevel="0" r="426">
      <c r="A426" s="34" t="s">
        <v>4533</v>
      </c>
      <c r="B426" s="35" t="s">
        <v>4534</v>
      </c>
      <c r="D426" s="41"/>
      <c r="E426" s="42" t="s">
        <v>60</v>
      </c>
      <c r="F426" s="35" t="s">
        <v>50</v>
      </c>
      <c r="G426" s="35" t="s">
        <v>51</v>
      </c>
      <c r="H426" s="35" t="s">
        <v>52</v>
      </c>
    </row>
    <row collapsed="false" customFormat="false" customHeight="true" hidden="false" ht="30.75" outlineLevel="0" r="427">
      <c r="A427" s="34" t="s">
        <v>4535</v>
      </c>
      <c r="B427" s="35" t="s">
        <v>4536</v>
      </c>
      <c r="D427" s="41"/>
      <c r="E427" s="43" t="s">
        <v>57</v>
      </c>
      <c r="F427" s="35" t="s">
        <v>50</v>
      </c>
      <c r="G427" s="35" t="s">
        <v>51</v>
      </c>
      <c r="H427" s="35" t="s">
        <v>52</v>
      </c>
    </row>
    <row collapsed="false" customFormat="false" customHeight="true" hidden="false" ht="30.75" outlineLevel="0" r="428">
      <c r="A428" s="34" t="s">
        <v>4537</v>
      </c>
      <c r="B428" s="35" t="s">
        <v>4538</v>
      </c>
      <c r="D428" s="41"/>
      <c r="E428" s="42" t="s">
        <v>60</v>
      </c>
      <c r="F428" s="35" t="s">
        <v>50</v>
      </c>
      <c r="G428" s="35" t="s">
        <v>51</v>
      </c>
      <c r="H428" s="35" t="s">
        <v>52</v>
      </c>
    </row>
    <row collapsed="false" customFormat="false" customHeight="true" hidden="false" ht="30.75" outlineLevel="0" r="429">
      <c r="A429" s="34" t="s">
        <v>4539</v>
      </c>
      <c r="B429" s="35" t="s">
        <v>4540</v>
      </c>
      <c r="D429" s="41"/>
      <c r="E429" s="43" t="s">
        <v>57</v>
      </c>
      <c r="F429" s="35" t="s">
        <v>50</v>
      </c>
      <c r="G429" s="35" t="s">
        <v>51</v>
      </c>
      <c r="H429" s="35" t="s">
        <v>52</v>
      </c>
    </row>
    <row collapsed="false" customFormat="false" customHeight="true" hidden="false" ht="30.75" outlineLevel="0" r="430">
      <c r="A430" s="34" t="s">
        <v>4541</v>
      </c>
      <c r="B430" s="35" t="s">
        <v>4542</v>
      </c>
      <c r="D430" s="41"/>
      <c r="E430" s="43" t="s">
        <v>57</v>
      </c>
      <c r="F430" s="35" t="s">
        <v>50</v>
      </c>
      <c r="G430" s="35" t="s">
        <v>51</v>
      </c>
      <c r="H430" s="35" t="s">
        <v>52</v>
      </c>
    </row>
    <row collapsed="false" customFormat="false" customHeight="true" hidden="false" ht="30.75" outlineLevel="0" r="431">
      <c r="A431" s="34" t="s">
        <v>4543</v>
      </c>
      <c r="B431" s="35" t="s">
        <v>4544</v>
      </c>
      <c r="D431" s="41"/>
      <c r="E431" s="43" t="s">
        <v>57</v>
      </c>
      <c r="F431" s="35" t="s">
        <v>50</v>
      </c>
      <c r="G431" s="35" t="s">
        <v>51</v>
      </c>
      <c r="H431" s="35" t="s">
        <v>52</v>
      </c>
    </row>
    <row collapsed="false" customFormat="false" customHeight="true" hidden="false" ht="30.75" outlineLevel="0" r="432">
      <c r="A432" s="34" t="s">
        <v>4545</v>
      </c>
      <c r="B432" s="35" t="s">
        <v>4546</v>
      </c>
      <c r="D432" s="41"/>
      <c r="E432" s="43" t="s">
        <v>57</v>
      </c>
      <c r="F432" s="35" t="s">
        <v>50</v>
      </c>
      <c r="G432" s="35" t="s">
        <v>51</v>
      </c>
      <c r="H432" s="35" t="s">
        <v>52</v>
      </c>
    </row>
    <row collapsed="false" customFormat="false" customHeight="true" hidden="false" ht="30.75" outlineLevel="0" r="433">
      <c r="A433" s="34" t="s">
        <v>4547</v>
      </c>
      <c r="B433" s="35" t="s">
        <v>4548</v>
      </c>
      <c r="D433" s="41"/>
      <c r="E433" s="43" t="s">
        <v>57</v>
      </c>
      <c r="F433" s="35" t="s">
        <v>50</v>
      </c>
      <c r="G433" s="35" t="s">
        <v>51</v>
      </c>
      <c r="H433" s="35" t="s">
        <v>52</v>
      </c>
    </row>
    <row collapsed="false" customFormat="false" customHeight="true" hidden="false" ht="30.75" outlineLevel="0" r="434">
      <c r="A434" s="34" t="s">
        <v>4549</v>
      </c>
      <c r="B434" s="35" t="s">
        <v>4550</v>
      </c>
      <c r="D434" s="41"/>
      <c r="E434" s="35" t="s">
        <v>3139</v>
      </c>
      <c r="G434" s="35" t="s">
        <v>51</v>
      </c>
    </row>
    <row collapsed="false" customFormat="false" customHeight="true" hidden="false" ht="30.75" outlineLevel="0" r="435">
      <c r="A435" s="34" t="s">
        <v>4551</v>
      </c>
      <c r="B435" s="35" t="s">
        <v>4552</v>
      </c>
      <c r="D435" s="41"/>
      <c r="E435" s="35" t="s">
        <v>3139</v>
      </c>
      <c r="G435" s="35" t="s">
        <v>51</v>
      </c>
    </row>
    <row collapsed="false" customFormat="false" customHeight="true" hidden="false" ht="30.75" outlineLevel="0" r="436">
      <c r="A436" s="39" t="s">
        <v>3841</v>
      </c>
      <c r="B436" s="40"/>
      <c r="C436" s="40"/>
      <c r="D436" s="40"/>
      <c r="E436" s="40"/>
      <c r="F436" s="40"/>
      <c r="G436" s="40"/>
      <c r="H436" s="40"/>
    </row>
    <row collapsed="false" customFormat="false" customHeight="true" hidden="false" ht="30.75" outlineLevel="0" r="437">
      <c r="A437" s="34" t="s">
        <v>4553</v>
      </c>
      <c r="B437" s="35" t="s">
        <v>4554</v>
      </c>
      <c r="D437" s="41" t="s">
        <v>4514</v>
      </c>
      <c r="E437" s="43" t="s">
        <v>57</v>
      </c>
      <c r="F437" s="35" t="s">
        <v>50</v>
      </c>
      <c r="G437" s="35" t="s">
        <v>51</v>
      </c>
      <c r="H437" s="35" t="s">
        <v>52</v>
      </c>
    </row>
    <row collapsed="false" customFormat="false" customHeight="true" hidden="false" ht="30.75" outlineLevel="0" r="438">
      <c r="A438" s="34" t="s">
        <v>4555</v>
      </c>
      <c r="B438" s="35" t="s">
        <v>4556</v>
      </c>
      <c r="D438" s="41"/>
      <c r="E438" s="43" t="s">
        <v>57</v>
      </c>
      <c r="F438" s="35" t="s">
        <v>50</v>
      </c>
      <c r="H438" s="35" t="s">
        <v>52</v>
      </c>
    </row>
    <row collapsed="false" customFormat="false" customHeight="true" hidden="false" ht="30.75" outlineLevel="0" r="439">
      <c r="A439" s="34" t="s">
        <v>4557</v>
      </c>
      <c r="B439" s="35" t="s">
        <v>4558</v>
      </c>
      <c r="D439" s="41"/>
      <c r="E439" s="42" t="s">
        <v>60</v>
      </c>
      <c r="F439" s="35" t="s">
        <v>50</v>
      </c>
      <c r="H439" s="35" t="s">
        <v>52</v>
      </c>
    </row>
    <row collapsed="false" customFormat="false" customHeight="true" hidden="false" ht="30.75" outlineLevel="0" r="440">
      <c r="A440" s="34" t="s">
        <v>4559</v>
      </c>
      <c r="B440" s="35" t="s">
        <v>4560</v>
      </c>
      <c r="D440" s="41"/>
      <c r="E440" s="42" t="s">
        <v>60</v>
      </c>
      <c r="F440" s="35" t="s">
        <v>50</v>
      </c>
      <c r="H440" s="35" t="s">
        <v>52</v>
      </c>
    </row>
    <row collapsed="false" customFormat="false" customHeight="true" hidden="false" ht="30.75" outlineLevel="0" r="441">
      <c r="A441" s="34" t="s">
        <v>4561</v>
      </c>
      <c r="B441" s="35" t="s">
        <v>4562</v>
      </c>
      <c r="D441" s="41"/>
      <c r="E441" s="42" t="s">
        <v>60</v>
      </c>
      <c r="F441" s="35" t="s">
        <v>50</v>
      </c>
      <c r="H441" s="35" t="s">
        <v>52</v>
      </c>
    </row>
    <row collapsed="false" customFormat="false" customHeight="true" hidden="false" ht="30.75" outlineLevel="0" r="442">
      <c r="A442" s="34" t="s">
        <v>4563</v>
      </c>
      <c r="B442" s="35" t="s">
        <v>4564</v>
      </c>
      <c r="D442" s="41"/>
      <c r="E442" s="42" t="s">
        <v>60</v>
      </c>
      <c r="G442" s="35" t="s">
        <v>51</v>
      </c>
    </row>
    <row collapsed="false" customFormat="false" customHeight="true" hidden="false" ht="30.75" outlineLevel="0" r="443">
      <c r="A443" s="39" t="s">
        <v>3964</v>
      </c>
      <c r="B443" s="40"/>
      <c r="C443" s="40"/>
      <c r="D443" s="40"/>
      <c r="E443" s="40"/>
      <c r="F443" s="40"/>
      <c r="G443" s="40"/>
      <c r="H443" s="40"/>
    </row>
    <row collapsed="false" customFormat="false" customHeight="true" hidden="false" ht="30.75" outlineLevel="0" r="444">
      <c r="A444" s="34" t="s">
        <v>4565</v>
      </c>
      <c r="B444" s="35" t="s">
        <v>4566</v>
      </c>
      <c r="D444" s="41"/>
      <c r="E444" s="43" t="s">
        <v>57</v>
      </c>
      <c r="F444" s="35" t="s">
        <v>50</v>
      </c>
      <c r="H444" s="35" t="s">
        <v>52</v>
      </c>
    </row>
    <row collapsed="false" customFormat="false" customHeight="true" hidden="false" ht="30.75" outlineLevel="0" r="445">
      <c r="A445" s="34" t="s">
        <v>4567</v>
      </c>
      <c r="B445" s="35" t="s">
        <v>4568</v>
      </c>
      <c r="D445" s="41"/>
      <c r="E445" s="43" t="s">
        <v>57</v>
      </c>
      <c r="F445" s="35" t="s">
        <v>50</v>
      </c>
      <c r="H445" s="35" t="s">
        <v>52</v>
      </c>
    </row>
    <row collapsed="false" customFormat="false" customHeight="true" hidden="false" ht="30.75" outlineLevel="0" r="446">
      <c r="A446" s="34" t="s">
        <v>4569</v>
      </c>
      <c r="B446" s="35" t="s">
        <v>4570</v>
      </c>
      <c r="D446" s="41"/>
      <c r="E446" s="43" t="s">
        <v>57</v>
      </c>
      <c r="F446" s="35" t="s">
        <v>50</v>
      </c>
      <c r="G446" s="35" t="s">
        <v>51</v>
      </c>
      <c r="H446" s="35" t="s">
        <v>52</v>
      </c>
    </row>
    <row collapsed="false" customFormat="false" customHeight="true" hidden="false" ht="30.75" outlineLevel="0" r="447">
      <c r="A447" s="34" t="s">
        <v>4571</v>
      </c>
      <c r="B447" s="35" t="s">
        <v>4572</v>
      </c>
      <c r="D447" s="41"/>
      <c r="E447" s="43" t="s">
        <v>57</v>
      </c>
      <c r="F447" s="35" t="s">
        <v>50</v>
      </c>
      <c r="H447" s="35" t="s">
        <v>52</v>
      </c>
    </row>
    <row collapsed="false" customFormat="false" customHeight="true" hidden="false" ht="30.75" outlineLevel="0" r="448">
      <c r="A448" s="34" t="s">
        <v>4573</v>
      </c>
      <c r="B448" s="35" t="s">
        <v>4574</v>
      </c>
      <c r="D448" s="41"/>
      <c r="E448" s="43" t="s">
        <v>57</v>
      </c>
      <c r="F448" s="35" t="s">
        <v>50</v>
      </c>
      <c r="H448" s="35" t="s">
        <v>52</v>
      </c>
    </row>
    <row collapsed="false" customFormat="false" customHeight="true" hidden="false" ht="30.75" outlineLevel="0" r="449">
      <c r="A449" s="34" t="s">
        <v>4575</v>
      </c>
      <c r="B449" s="35" t="s">
        <v>4576</v>
      </c>
      <c r="D449" s="41"/>
      <c r="E449" s="43" t="s">
        <v>57</v>
      </c>
      <c r="F449" s="35" t="s">
        <v>50</v>
      </c>
      <c r="H449" s="35" t="s">
        <v>52</v>
      </c>
    </row>
    <row collapsed="false" customFormat="false" customHeight="true" hidden="false" ht="30.75" outlineLevel="0" r="450">
      <c r="A450" s="34" t="s">
        <v>4577</v>
      </c>
      <c r="B450" s="35" t="s">
        <v>4578</v>
      </c>
      <c r="D450" s="41"/>
      <c r="E450" s="43" t="s">
        <v>57</v>
      </c>
      <c r="F450" s="35" t="s">
        <v>50</v>
      </c>
      <c r="G450" s="35" t="s">
        <v>51</v>
      </c>
      <c r="H450" s="35" t="s">
        <v>52</v>
      </c>
    </row>
    <row collapsed="false" customFormat="false" customHeight="true" hidden="false" ht="30.75" outlineLevel="0" r="451">
      <c r="A451" s="34" t="s">
        <v>4579</v>
      </c>
      <c r="B451" s="35" t="s">
        <v>4580</v>
      </c>
      <c r="D451" s="41"/>
      <c r="E451" s="42" t="s">
        <v>60</v>
      </c>
      <c r="F451" s="35" t="s">
        <v>50</v>
      </c>
      <c r="H451" s="35" t="s">
        <v>52</v>
      </c>
    </row>
    <row collapsed="false" customFormat="false" customHeight="true" hidden="false" ht="30.75" outlineLevel="0" r="452">
      <c r="A452" s="34" t="s">
        <v>4581</v>
      </c>
      <c r="B452" s="35" t="s">
        <v>4582</v>
      </c>
      <c r="D452" s="41"/>
      <c r="E452" s="42" t="s">
        <v>60</v>
      </c>
      <c r="F452" s="35" t="s">
        <v>50</v>
      </c>
      <c r="H452" s="35" t="s">
        <v>52</v>
      </c>
    </row>
    <row collapsed="false" customFormat="false" customHeight="true" hidden="false" ht="30.75" outlineLevel="0" r="453">
      <c r="A453" s="34" t="s">
        <v>4583</v>
      </c>
      <c r="B453" s="35" t="s">
        <v>4584</v>
      </c>
      <c r="D453" s="41"/>
      <c r="E453" s="43" t="s">
        <v>57</v>
      </c>
      <c r="F453" s="35" t="s">
        <v>50</v>
      </c>
      <c r="H453" s="35" t="s">
        <v>52</v>
      </c>
    </row>
    <row collapsed="false" customFormat="false" customHeight="true" hidden="false" ht="30.75" outlineLevel="0" r="454">
      <c r="A454" s="34" t="s">
        <v>4585</v>
      </c>
      <c r="B454" s="35" t="s">
        <v>4586</v>
      </c>
      <c r="D454" s="41"/>
      <c r="E454" s="43" t="s">
        <v>57</v>
      </c>
      <c r="F454" s="35" t="s">
        <v>50</v>
      </c>
      <c r="G454" s="35" t="s">
        <v>51</v>
      </c>
      <c r="H454" s="35" t="s">
        <v>52</v>
      </c>
    </row>
    <row collapsed="false" customFormat="false" customHeight="true" hidden="false" ht="30.75" outlineLevel="0" r="455">
      <c r="A455" s="34" t="s">
        <v>4587</v>
      </c>
      <c r="B455" s="35" t="s">
        <v>4588</v>
      </c>
      <c r="D455" s="41"/>
      <c r="E455" s="44" t="s">
        <v>113</v>
      </c>
      <c r="F455" s="35" t="s">
        <v>50</v>
      </c>
      <c r="G455" s="35" t="s">
        <v>51</v>
      </c>
      <c r="H455" s="35" t="s">
        <v>52</v>
      </c>
    </row>
    <row collapsed="false" customFormat="false" customHeight="true" hidden="false" ht="30.75" outlineLevel="0" r="456">
      <c r="A456" s="34" t="s">
        <v>4589</v>
      </c>
      <c r="B456" s="35" t="s">
        <v>4590</v>
      </c>
      <c r="D456" s="41"/>
      <c r="E456" s="43" t="s">
        <v>57</v>
      </c>
      <c r="F456" s="35" t="s">
        <v>50</v>
      </c>
      <c r="G456" s="35" t="s">
        <v>51</v>
      </c>
      <c r="H456" s="35" t="s">
        <v>52</v>
      </c>
    </row>
    <row collapsed="false" customFormat="false" customHeight="true" hidden="false" ht="30.75" outlineLevel="0" r="457">
      <c r="A457" s="37" t="s">
        <v>4591</v>
      </c>
      <c r="B457" s="38"/>
      <c r="C457" s="38"/>
      <c r="D457" s="38"/>
      <c r="E457" s="38"/>
      <c r="F457" s="38"/>
      <c r="G457" s="38"/>
      <c r="H457" s="38"/>
    </row>
    <row collapsed="false" customFormat="false" customHeight="true" hidden="false" ht="30.75" outlineLevel="0" r="458">
      <c r="A458" s="39" t="s">
        <v>3923</v>
      </c>
      <c r="B458" s="40"/>
      <c r="C458" s="40"/>
      <c r="D458" s="40"/>
      <c r="E458" s="40"/>
      <c r="F458" s="40"/>
      <c r="G458" s="40"/>
      <c r="H458" s="40"/>
    </row>
    <row collapsed="false" customFormat="false" customHeight="true" hidden="false" ht="30.75" outlineLevel="0" r="459">
      <c r="A459" s="34" t="s">
        <v>4592</v>
      </c>
      <c r="B459" s="35" t="s">
        <v>4593</v>
      </c>
      <c r="D459" s="41"/>
      <c r="E459" s="42" t="s">
        <v>60</v>
      </c>
      <c r="F459" s="35" t="s">
        <v>50</v>
      </c>
      <c r="G459" s="35" t="s">
        <v>51</v>
      </c>
      <c r="H459" s="35" t="s">
        <v>52</v>
      </c>
    </row>
    <row collapsed="false" customFormat="false" customHeight="true" hidden="false" ht="30.75" outlineLevel="0" r="460">
      <c r="A460" s="34" t="s">
        <v>4594</v>
      </c>
      <c r="B460" s="35" t="s">
        <v>4595</v>
      </c>
      <c r="D460" s="41"/>
      <c r="E460" s="42" t="s">
        <v>60</v>
      </c>
      <c r="F460" s="35" t="s">
        <v>50</v>
      </c>
      <c r="H460" s="35" t="s">
        <v>52</v>
      </c>
    </row>
    <row collapsed="false" customFormat="false" customHeight="true" hidden="false" ht="30.75" outlineLevel="0" r="461">
      <c r="A461" s="34" t="s">
        <v>4596</v>
      </c>
      <c r="B461" s="35" t="s">
        <v>4597</v>
      </c>
      <c r="D461" s="41"/>
      <c r="E461" s="42" t="s">
        <v>60</v>
      </c>
      <c r="F461" s="35" t="s">
        <v>50</v>
      </c>
      <c r="H461" s="35" t="s">
        <v>52</v>
      </c>
    </row>
    <row collapsed="false" customFormat="false" customHeight="true" hidden="false" ht="30.75" outlineLevel="0" r="462">
      <c r="A462" s="34" t="s">
        <v>4598</v>
      </c>
      <c r="B462" s="35" t="s">
        <v>4599</v>
      </c>
      <c r="D462" s="41"/>
      <c r="E462" s="42" t="s">
        <v>60</v>
      </c>
      <c r="F462" s="35" t="s">
        <v>50</v>
      </c>
      <c r="G462" s="35" t="s">
        <v>51</v>
      </c>
      <c r="H462" s="35" t="s">
        <v>52</v>
      </c>
    </row>
    <row collapsed="false" customFormat="false" customHeight="true" hidden="false" ht="30.75" outlineLevel="0" r="463">
      <c r="A463" s="34" t="s">
        <v>4600</v>
      </c>
      <c r="B463" s="35" t="s">
        <v>4601</v>
      </c>
      <c r="D463" s="41"/>
      <c r="E463" s="42" t="s">
        <v>60</v>
      </c>
      <c r="F463" s="35" t="s">
        <v>50</v>
      </c>
      <c r="H463" s="35" t="s">
        <v>52</v>
      </c>
    </row>
    <row collapsed="false" customFormat="false" customHeight="true" hidden="false" ht="30.75" outlineLevel="0" r="464">
      <c r="A464" s="34" t="s">
        <v>4602</v>
      </c>
      <c r="B464" s="35" t="s">
        <v>4603</v>
      </c>
      <c r="D464" s="41"/>
      <c r="E464" s="42" t="s">
        <v>60</v>
      </c>
      <c r="F464" s="35" t="s">
        <v>50</v>
      </c>
      <c r="H464" s="35" t="s">
        <v>52</v>
      </c>
    </row>
    <row collapsed="false" customFormat="false" customHeight="true" hidden="false" ht="30.75" outlineLevel="0" r="465">
      <c r="A465" s="34" t="s">
        <v>4604</v>
      </c>
      <c r="B465" s="35" t="s">
        <v>4605</v>
      </c>
      <c r="D465" s="41"/>
      <c r="E465" s="42" t="s">
        <v>60</v>
      </c>
      <c r="F465" s="35" t="s">
        <v>50</v>
      </c>
      <c r="G465" s="35" t="s">
        <v>51</v>
      </c>
      <c r="H465" s="35" t="s">
        <v>52</v>
      </c>
    </row>
    <row collapsed="false" customFormat="false" customHeight="true" hidden="false" ht="30.75" outlineLevel="0" r="466">
      <c r="A466" s="34" t="s">
        <v>4606</v>
      </c>
      <c r="B466" s="35" t="s">
        <v>4607</v>
      </c>
      <c r="D466" s="41"/>
      <c r="E466" s="42" t="s">
        <v>60</v>
      </c>
      <c r="F466" s="35" t="s">
        <v>50</v>
      </c>
      <c r="H466" s="35" t="s">
        <v>52</v>
      </c>
    </row>
    <row collapsed="false" customFormat="false" customHeight="true" hidden="false" ht="30.75" outlineLevel="0" r="467">
      <c r="A467" s="34" t="s">
        <v>4608</v>
      </c>
      <c r="B467" s="35" t="s">
        <v>4609</v>
      </c>
      <c r="D467" s="41"/>
      <c r="E467" s="42" t="s">
        <v>60</v>
      </c>
      <c r="F467" s="35" t="s">
        <v>50</v>
      </c>
      <c r="H467" s="35" t="s">
        <v>52</v>
      </c>
    </row>
    <row collapsed="false" customFormat="false" customHeight="true" hidden="false" ht="30.75" outlineLevel="0" r="468">
      <c r="A468" s="34" t="s">
        <v>4610</v>
      </c>
      <c r="B468" s="35" t="s">
        <v>4611</v>
      </c>
      <c r="D468" s="41"/>
      <c r="E468" s="42" t="s">
        <v>60</v>
      </c>
      <c r="F468" s="35" t="s">
        <v>50</v>
      </c>
      <c r="G468" s="35" t="s">
        <v>51</v>
      </c>
      <c r="H468" s="35" t="s">
        <v>52</v>
      </c>
    </row>
    <row collapsed="false" customFormat="false" customHeight="true" hidden="false" ht="30.75" outlineLevel="0" r="469">
      <c r="A469" s="34" t="s">
        <v>4612</v>
      </c>
      <c r="B469" s="35" t="s">
        <v>4613</v>
      </c>
      <c r="D469" s="41"/>
      <c r="E469" s="42" t="s">
        <v>60</v>
      </c>
      <c r="F469" s="35" t="s">
        <v>50</v>
      </c>
      <c r="G469" s="35" t="s">
        <v>51</v>
      </c>
      <c r="H469" s="35" t="s">
        <v>52</v>
      </c>
    </row>
    <row collapsed="false" customFormat="false" customHeight="true" hidden="false" ht="30.75" outlineLevel="0" r="470">
      <c r="A470" s="39" t="s">
        <v>3795</v>
      </c>
      <c r="B470" s="40"/>
      <c r="C470" s="40"/>
      <c r="D470" s="40"/>
      <c r="E470" s="40"/>
      <c r="F470" s="40"/>
      <c r="G470" s="40"/>
      <c r="H470" s="40"/>
    </row>
    <row collapsed="false" customFormat="false" customHeight="true" hidden="false" ht="30.75" outlineLevel="0" r="471">
      <c r="A471" s="34" t="s">
        <v>4614</v>
      </c>
      <c r="B471" s="35" t="s">
        <v>4615</v>
      </c>
      <c r="D471" s="41"/>
      <c r="E471" s="42" t="s">
        <v>60</v>
      </c>
      <c r="F471" s="35" t="s">
        <v>50</v>
      </c>
      <c r="H471" s="35" t="s">
        <v>52</v>
      </c>
    </row>
    <row collapsed="false" customFormat="false" customHeight="true" hidden="false" ht="30.75" outlineLevel="0" r="472">
      <c r="A472" s="34" t="s">
        <v>4616</v>
      </c>
      <c r="B472" s="35" t="s">
        <v>4617</v>
      </c>
      <c r="D472" s="41"/>
      <c r="E472" s="42" t="s">
        <v>60</v>
      </c>
      <c r="F472" s="35" t="s">
        <v>50</v>
      </c>
      <c r="H472" s="35" t="s">
        <v>52</v>
      </c>
    </row>
    <row collapsed="false" customFormat="false" customHeight="true" hidden="false" ht="30.75" outlineLevel="0" r="473">
      <c r="A473" s="34" t="s">
        <v>4618</v>
      </c>
      <c r="B473" s="35" t="s">
        <v>4619</v>
      </c>
      <c r="D473" s="41"/>
      <c r="E473" s="42" t="s">
        <v>60</v>
      </c>
      <c r="F473" s="35" t="s">
        <v>50</v>
      </c>
      <c r="H473" s="35" t="s">
        <v>52</v>
      </c>
    </row>
    <row collapsed="false" customFormat="false" customHeight="true" hidden="false" ht="30.75" outlineLevel="0" r="474">
      <c r="A474" s="34" t="s">
        <v>4620</v>
      </c>
      <c r="B474" s="35" t="s">
        <v>4621</v>
      </c>
      <c r="D474" s="41"/>
      <c r="E474" s="42" t="s">
        <v>60</v>
      </c>
      <c r="F474" s="35" t="s">
        <v>50</v>
      </c>
      <c r="H474" s="35" t="s">
        <v>52</v>
      </c>
    </row>
    <row collapsed="false" customFormat="false" customHeight="true" hidden="false" ht="30.75" outlineLevel="0" r="475">
      <c r="A475" s="34" t="s">
        <v>4622</v>
      </c>
      <c r="B475" s="35" t="s">
        <v>4623</v>
      </c>
      <c r="D475" s="41"/>
      <c r="E475" s="42" t="s">
        <v>60</v>
      </c>
      <c r="F475" s="35" t="s">
        <v>50</v>
      </c>
      <c r="H475" s="35" t="s">
        <v>52</v>
      </c>
    </row>
    <row collapsed="false" customFormat="false" customHeight="true" hidden="false" ht="30.75" outlineLevel="0" r="476">
      <c r="A476" s="34" t="s">
        <v>4624</v>
      </c>
      <c r="B476" s="35" t="s">
        <v>4625</v>
      </c>
      <c r="D476" s="41"/>
      <c r="E476" s="42" t="s">
        <v>60</v>
      </c>
      <c r="F476" s="35" t="s">
        <v>50</v>
      </c>
      <c r="H476" s="35" t="s">
        <v>52</v>
      </c>
    </row>
    <row collapsed="false" customFormat="false" customHeight="true" hidden="false" ht="30.75" outlineLevel="0" r="477">
      <c r="A477" s="34" t="s">
        <v>4626</v>
      </c>
      <c r="B477" s="35" t="s">
        <v>4627</v>
      </c>
      <c r="D477" s="41"/>
      <c r="E477" s="42" t="s">
        <v>60</v>
      </c>
      <c r="F477" s="35" t="s">
        <v>50</v>
      </c>
      <c r="H477" s="35" t="s">
        <v>52</v>
      </c>
    </row>
    <row collapsed="false" customFormat="false" customHeight="true" hidden="false" ht="30.75" outlineLevel="0" r="478">
      <c r="A478" s="34" t="s">
        <v>4628</v>
      </c>
      <c r="B478" s="35" t="s">
        <v>4629</v>
      </c>
      <c r="D478" s="41"/>
      <c r="E478" s="42" t="s">
        <v>60</v>
      </c>
      <c r="F478" s="35" t="s">
        <v>50</v>
      </c>
      <c r="H478" s="35" t="s">
        <v>52</v>
      </c>
    </row>
    <row collapsed="false" customFormat="false" customHeight="true" hidden="false" ht="30.75" outlineLevel="0" r="479">
      <c r="A479" s="34" t="s">
        <v>4630</v>
      </c>
      <c r="B479" s="35" t="s">
        <v>4631</v>
      </c>
      <c r="D479" s="41"/>
      <c r="E479" s="42" t="s">
        <v>60</v>
      </c>
      <c r="F479" s="35" t="s">
        <v>50</v>
      </c>
      <c r="H479" s="35" t="s">
        <v>52</v>
      </c>
    </row>
    <row collapsed="false" customFormat="false" customHeight="true" hidden="false" ht="30.75" outlineLevel="0" r="480">
      <c r="A480" s="34" t="s">
        <v>4632</v>
      </c>
      <c r="B480" s="35" t="s">
        <v>4633</v>
      </c>
      <c r="D480" s="41"/>
      <c r="E480" s="42" t="s">
        <v>60</v>
      </c>
      <c r="F480" s="35" t="s">
        <v>50</v>
      </c>
      <c r="H480" s="35" t="s">
        <v>52</v>
      </c>
    </row>
    <row collapsed="false" customFormat="false" customHeight="true" hidden="false" ht="30.75" outlineLevel="0" r="481">
      <c r="A481" s="34" t="s">
        <v>4634</v>
      </c>
      <c r="B481" s="35" t="s">
        <v>4635</v>
      </c>
      <c r="D481" s="41"/>
      <c r="E481" s="42" t="s">
        <v>60</v>
      </c>
      <c r="F481" s="35" t="s">
        <v>50</v>
      </c>
      <c r="H481" s="35" t="s">
        <v>52</v>
      </c>
    </row>
    <row collapsed="false" customFormat="false" customHeight="true" hidden="false" ht="30.75" outlineLevel="0" r="482">
      <c r="A482" s="34" t="s">
        <v>4636</v>
      </c>
      <c r="B482" s="35" t="s">
        <v>4637</v>
      </c>
      <c r="D482" s="41"/>
      <c r="E482" s="42" t="s">
        <v>60</v>
      </c>
      <c r="F482" s="35" t="s">
        <v>50</v>
      </c>
      <c r="H482" s="35" t="s">
        <v>52</v>
      </c>
    </row>
    <row collapsed="false" customFormat="false" customHeight="true" hidden="false" ht="30.75" outlineLevel="0" r="483">
      <c r="A483" s="34" t="s">
        <v>4638</v>
      </c>
      <c r="B483" s="35" t="s">
        <v>4639</v>
      </c>
      <c r="D483" s="41"/>
      <c r="E483" s="42" t="s">
        <v>60</v>
      </c>
      <c r="F483" s="35" t="s">
        <v>50</v>
      </c>
      <c r="H483" s="35" t="s">
        <v>52</v>
      </c>
    </row>
    <row collapsed="false" customFormat="false" customHeight="true" hidden="false" ht="30.75" outlineLevel="0" r="484">
      <c r="A484" s="34" t="s">
        <v>4640</v>
      </c>
      <c r="B484" s="35" t="s">
        <v>4641</v>
      </c>
      <c r="D484" s="41"/>
      <c r="E484" s="42" t="s">
        <v>60</v>
      </c>
      <c r="F484" s="35" t="s">
        <v>50</v>
      </c>
      <c r="H484" s="35" t="s">
        <v>52</v>
      </c>
    </row>
    <row collapsed="false" customFormat="false" customHeight="true" hidden="false" ht="30.75" outlineLevel="0" r="485">
      <c r="A485" s="34" t="s">
        <v>4642</v>
      </c>
      <c r="B485" s="35" t="s">
        <v>4643</v>
      </c>
      <c r="D485" s="41"/>
      <c r="E485" s="35" t="s">
        <v>3139</v>
      </c>
      <c r="G485" s="35" t="s">
        <v>51</v>
      </c>
    </row>
    <row collapsed="false" customFormat="false" customHeight="true" hidden="false" ht="30.75" outlineLevel="0" r="486">
      <c r="A486" s="34" t="s">
        <v>4644</v>
      </c>
      <c r="B486" s="35" t="s">
        <v>4645</v>
      </c>
      <c r="D486" s="41"/>
      <c r="E486" s="35" t="s">
        <v>3139</v>
      </c>
      <c r="G486" s="35" t="s">
        <v>51</v>
      </c>
    </row>
    <row collapsed="false" customFormat="false" customHeight="true" hidden="false" ht="30.75" outlineLevel="0" r="487">
      <c r="A487" s="39" t="s">
        <v>3841</v>
      </c>
      <c r="B487" s="40"/>
      <c r="C487" s="40"/>
      <c r="D487" s="40"/>
      <c r="E487" s="40"/>
      <c r="F487" s="40"/>
      <c r="G487" s="40"/>
      <c r="H487" s="40"/>
    </row>
    <row collapsed="false" customFormat="false" customHeight="true" hidden="false" ht="30.75" outlineLevel="0" r="488">
      <c r="A488" s="34" t="s">
        <v>4646</v>
      </c>
      <c r="B488" s="35" t="s">
        <v>4647</v>
      </c>
      <c r="D488" s="41"/>
      <c r="E488" s="43" t="s">
        <v>57</v>
      </c>
      <c r="F488" s="35" t="s">
        <v>50</v>
      </c>
      <c r="G488" s="35" t="s">
        <v>51</v>
      </c>
      <c r="H488" s="35" t="s">
        <v>52</v>
      </c>
    </row>
    <row collapsed="false" customFormat="false" customHeight="true" hidden="false" ht="30.75" outlineLevel="0" r="489">
      <c r="A489" s="34" t="s">
        <v>4648</v>
      </c>
      <c r="B489" s="35" t="s">
        <v>4649</v>
      </c>
      <c r="D489" s="41"/>
      <c r="E489" s="42" t="s">
        <v>60</v>
      </c>
      <c r="F489" s="35" t="s">
        <v>50</v>
      </c>
      <c r="H489" s="35" t="s">
        <v>52</v>
      </c>
    </row>
    <row collapsed="false" customFormat="false" customHeight="true" hidden="false" ht="30.75" outlineLevel="0" r="490">
      <c r="A490" s="34" t="s">
        <v>4650</v>
      </c>
      <c r="B490" s="35" t="s">
        <v>4651</v>
      </c>
      <c r="D490" s="41"/>
      <c r="E490" s="42" t="s">
        <v>60</v>
      </c>
      <c r="F490" s="35" t="s">
        <v>50</v>
      </c>
      <c r="H490" s="35" t="s">
        <v>52</v>
      </c>
    </row>
    <row collapsed="false" customFormat="false" customHeight="true" hidden="false" ht="30.75" outlineLevel="0" r="491">
      <c r="A491" s="34" t="s">
        <v>4652</v>
      </c>
      <c r="B491" s="35" t="s">
        <v>4653</v>
      </c>
      <c r="D491" s="41"/>
      <c r="E491" s="43" t="s">
        <v>57</v>
      </c>
      <c r="F491" s="35" t="s">
        <v>50</v>
      </c>
      <c r="G491" s="35" t="s">
        <v>51</v>
      </c>
      <c r="H491" s="35" t="s">
        <v>52</v>
      </c>
    </row>
    <row collapsed="false" customFormat="false" customHeight="true" hidden="false" ht="30.75" outlineLevel="0" r="492">
      <c r="A492" s="34" t="s">
        <v>4654</v>
      </c>
      <c r="B492" s="35" t="s">
        <v>4655</v>
      </c>
      <c r="D492" s="41"/>
      <c r="E492" s="42" t="s">
        <v>60</v>
      </c>
      <c r="F492" s="35" t="s">
        <v>50</v>
      </c>
      <c r="H492" s="35" t="s">
        <v>52</v>
      </c>
    </row>
    <row collapsed="false" customFormat="false" customHeight="true" hidden="false" ht="30.75" outlineLevel="0" r="493">
      <c r="A493" s="34" t="s">
        <v>4656</v>
      </c>
      <c r="B493" s="35" t="s">
        <v>4657</v>
      </c>
      <c r="D493" s="41"/>
      <c r="E493" s="42" t="s">
        <v>60</v>
      </c>
      <c r="F493" s="35" t="s">
        <v>50</v>
      </c>
      <c r="H493" s="35" t="s">
        <v>52</v>
      </c>
    </row>
    <row collapsed="false" customFormat="false" customHeight="true" hidden="false" ht="30.75" outlineLevel="0" r="494">
      <c r="A494" s="34" t="s">
        <v>4658</v>
      </c>
      <c r="B494" s="35" t="s">
        <v>4659</v>
      </c>
      <c r="D494" s="41"/>
      <c r="E494" s="42" t="s">
        <v>60</v>
      </c>
      <c r="F494" s="35" t="s">
        <v>50</v>
      </c>
      <c r="H494" s="35" t="s">
        <v>52</v>
      </c>
    </row>
    <row collapsed="false" customFormat="false" customHeight="true" hidden="false" ht="30.75" outlineLevel="0" r="495">
      <c r="A495" s="39" t="s">
        <v>3964</v>
      </c>
      <c r="B495" s="40"/>
      <c r="C495" s="40"/>
      <c r="D495" s="40"/>
      <c r="E495" s="40"/>
      <c r="F495" s="40"/>
      <c r="G495" s="40"/>
      <c r="H495" s="40"/>
    </row>
    <row collapsed="false" customFormat="false" customHeight="true" hidden="false" ht="30.75" outlineLevel="0" r="496">
      <c r="A496" s="34" t="s">
        <v>4660</v>
      </c>
      <c r="B496" s="35" t="s">
        <v>4661</v>
      </c>
      <c r="D496" s="41"/>
      <c r="E496" s="43" t="s">
        <v>57</v>
      </c>
      <c r="F496" s="35" t="s">
        <v>50</v>
      </c>
      <c r="G496" s="35" t="s">
        <v>51</v>
      </c>
      <c r="H496" s="35" t="s">
        <v>52</v>
      </c>
    </row>
    <row collapsed="false" customFormat="false" customHeight="true" hidden="false" ht="30.75" outlineLevel="0" r="497">
      <c r="A497" s="34" t="s">
        <v>4662</v>
      </c>
      <c r="B497" s="35" t="s">
        <v>4663</v>
      </c>
      <c r="D497" s="41"/>
      <c r="E497" s="42" t="s">
        <v>60</v>
      </c>
      <c r="F497" s="35" t="s">
        <v>50</v>
      </c>
      <c r="H497" s="35" t="s">
        <v>52</v>
      </c>
    </row>
    <row collapsed="false" customFormat="false" customHeight="true" hidden="false" ht="30.75" outlineLevel="0" r="498">
      <c r="A498" s="34" t="s">
        <v>4664</v>
      </c>
      <c r="B498" s="35" t="s">
        <v>4665</v>
      </c>
      <c r="D498" s="41"/>
      <c r="E498" s="42" t="s">
        <v>60</v>
      </c>
      <c r="F498" s="35" t="s">
        <v>50</v>
      </c>
      <c r="H498" s="35" t="s">
        <v>52</v>
      </c>
    </row>
    <row collapsed="false" customFormat="false" customHeight="true" hidden="false" ht="30.75" outlineLevel="0" r="499">
      <c r="A499" s="34" t="s">
        <v>4666</v>
      </c>
      <c r="B499" s="35" t="s">
        <v>4667</v>
      </c>
      <c r="D499" s="41"/>
      <c r="E499" s="42" t="s">
        <v>60</v>
      </c>
      <c r="F499" s="35" t="s">
        <v>50</v>
      </c>
      <c r="G499" s="35" t="s">
        <v>51</v>
      </c>
      <c r="H499" s="35" t="s">
        <v>52</v>
      </c>
    </row>
    <row collapsed="false" customFormat="false" customHeight="true" hidden="false" ht="30.75" outlineLevel="0" r="500">
      <c r="A500" s="34" t="s">
        <v>4668</v>
      </c>
      <c r="B500" s="35" t="s">
        <v>4669</v>
      </c>
      <c r="D500" s="41"/>
      <c r="E500" s="42" t="s">
        <v>60</v>
      </c>
      <c r="F500" s="35" t="s">
        <v>50</v>
      </c>
      <c r="H500" s="35" t="s">
        <v>52</v>
      </c>
    </row>
    <row collapsed="false" customFormat="false" customHeight="true" hidden="false" ht="30.75" outlineLevel="0" r="501">
      <c r="A501" s="34" t="s">
        <v>4670</v>
      </c>
      <c r="B501" s="35" t="s">
        <v>4671</v>
      </c>
      <c r="D501" s="41"/>
      <c r="E501" s="42" t="s">
        <v>60</v>
      </c>
      <c r="F501" s="35" t="s">
        <v>50</v>
      </c>
      <c r="G501" s="35" t="s">
        <v>51</v>
      </c>
      <c r="H501" s="35" t="s">
        <v>52</v>
      </c>
    </row>
    <row collapsed="false" customFormat="false" customHeight="true" hidden="false" ht="30.75" outlineLevel="0" r="502">
      <c r="A502" s="34" t="s">
        <v>4672</v>
      </c>
      <c r="B502" s="35" t="s">
        <v>4673</v>
      </c>
      <c r="D502" s="41"/>
      <c r="E502" s="42" t="s">
        <v>60</v>
      </c>
      <c r="F502" s="35" t="s">
        <v>50</v>
      </c>
      <c r="H502" s="35" t="s">
        <v>52</v>
      </c>
    </row>
    <row collapsed="false" customFormat="false" customHeight="true" hidden="false" ht="30.75" outlineLevel="0" r="503">
      <c r="A503" s="34" t="s">
        <v>4674</v>
      </c>
      <c r="B503" s="35" t="s">
        <v>4675</v>
      </c>
      <c r="D503" s="41"/>
      <c r="E503" s="42" t="s">
        <v>60</v>
      </c>
      <c r="F503" s="35" t="s">
        <v>50</v>
      </c>
      <c r="H503" s="35" t="s">
        <v>52</v>
      </c>
    </row>
    <row collapsed="false" customFormat="false" customHeight="true" hidden="false" ht="30.75" outlineLevel="0" r="504">
      <c r="A504" s="34" t="s">
        <v>4676</v>
      </c>
      <c r="B504" s="35" t="s">
        <v>4677</v>
      </c>
      <c r="D504" s="41"/>
      <c r="E504" s="44" t="s">
        <v>113</v>
      </c>
      <c r="F504" s="35" t="s">
        <v>50</v>
      </c>
      <c r="H504" s="35" t="s">
        <v>52</v>
      </c>
    </row>
    <row collapsed="false" customFormat="false" customHeight="true" hidden="false" ht="30.75" outlineLevel="0" r="505">
      <c r="A505" s="34" t="s">
        <v>4678</v>
      </c>
      <c r="B505" s="35" t="s">
        <v>4679</v>
      </c>
      <c r="D505" s="41"/>
      <c r="E505" s="42" t="s">
        <v>60</v>
      </c>
      <c r="F505" s="35" t="s">
        <v>50</v>
      </c>
      <c r="H505" s="35" t="s">
        <v>52</v>
      </c>
    </row>
    <row collapsed="false" customFormat="false" customHeight="true" hidden="false" ht="30.75" outlineLevel="0" r="506">
      <c r="A506" s="34" t="s">
        <v>4680</v>
      </c>
      <c r="B506" s="35" t="s">
        <v>4681</v>
      </c>
      <c r="D506" s="41"/>
      <c r="E506" s="42" t="s">
        <v>60</v>
      </c>
      <c r="F506" s="35" t="s">
        <v>50</v>
      </c>
      <c r="H506" s="35" t="s">
        <v>52</v>
      </c>
    </row>
    <row collapsed="false" customFormat="false" customHeight="true" hidden="false" ht="30.75" outlineLevel="0" r="507">
      <c r="A507" s="34" t="s">
        <v>4682</v>
      </c>
      <c r="B507" s="35" t="s">
        <v>4683</v>
      </c>
      <c r="D507" s="41"/>
      <c r="E507" s="44" t="s">
        <v>113</v>
      </c>
      <c r="F507" s="35" t="s">
        <v>50</v>
      </c>
      <c r="G507" s="35" t="s">
        <v>51</v>
      </c>
      <c r="H507" s="35" t="s">
        <v>52</v>
      </c>
    </row>
    <row collapsed="false" customFormat="false" customHeight="true" hidden="false" ht="30.75" outlineLevel="0" r="508">
      <c r="A508" s="34" t="s">
        <v>4684</v>
      </c>
      <c r="B508" s="35" t="s">
        <v>4685</v>
      </c>
      <c r="D508" s="41"/>
      <c r="E508" s="42" t="s">
        <v>60</v>
      </c>
      <c r="F508" s="35" t="s">
        <v>50</v>
      </c>
      <c r="G508" s="35" t="s">
        <v>51</v>
      </c>
      <c r="H508" s="35" t="s">
        <v>52</v>
      </c>
    </row>
    <row collapsed="false" customFormat="false" customHeight="true" hidden="false" ht="30.75" outlineLevel="0" r="509">
      <c r="A509" s="37" t="s">
        <v>4686</v>
      </c>
      <c r="B509" s="38"/>
      <c r="C509" s="38"/>
      <c r="D509" s="38"/>
      <c r="E509" s="38"/>
      <c r="F509" s="38"/>
      <c r="G509" s="38"/>
      <c r="H509" s="38"/>
    </row>
    <row collapsed="false" customFormat="false" customHeight="true" hidden="false" ht="30.75" outlineLevel="0" r="510">
      <c r="A510" s="39" t="s">
        <v>4687</v>
      </c>
      <c r="B510" s="40"/>
      <c r="C510" s="40"/>
      <c r="D510" s="40"/>
      <c r="E510" s="40"/>
      <c r="F510" s="40"/>
      <c r="G510" s="40"/>
      <c r="H510" s="40"/>
    </row>
    <row collapsed="false" customFormat="true" customHeight="true" hidden="false" ht="30.75" outlineLevel="0" r="511" s="36">
      <c r="A511" s="46" t="s">
        <v>3225</v>
      </c>
      <c r="B511" s="35" t="s">
        <v>3226</v>
      </c>
      <c r="C511" s="35" t="s">
        <v>3230</v>
      </c>
      <c r="D511" s="41" t="s">
        <v>4688</v>
      </c>
      <c r="E511" s="43" t="s">
        <v>57</v>
      </c>
      <c r="F511" s="35" t="s">
        <v>50</v>
      </c>
      <c r="G511" s="35" t="s">
        <v>51</v>
      </c>
      <c r="H511" s="36" t="s">
        <v>52</v>
      </c>
    </row>
    <row collapsed="false" customFormat="true" customHeight="true" hidden="false" ht="30.75" outlineLevel="0" r="512" s="36">
      <c r="A512" s="34" t="s">
        <v>3228</v>
      </c>
      <c r="B512" s="35" t="s">
        <v>4689</v>
      </c>
      <c r="D512" s="41"/>
      <c r="E512" s="43" t="s">
        <v>57</v>
      </c>
      <c r="F512" s="35" t="s">
        <v>50</v>
      </c>
      <c r="G512" s="35" t="s">
        <v>51</v>
      </c>
      <c r="H512" s="36" t="s">
        <v>52</v>
      </c>
    </row>
    <row collapsed="false" customFormat="true" customHeight="true" hidden="false" ht="30.75" outlineLevel="0" r="513" s="36">
      <c r="A513" s="34" t="s">
        <v>4690</v>
      </c>
      <c r="B513" s="35" t="s">
        <v>4691</v>
      </c>
      <c r="C513" s="36" t="s">
        <v>4692</v>
      </c>
      <c r="D513" s="41"/>
      <c r="E513" s="43" t="s">
        <v>57</v>
      </c>
      <c r="F513" s="35" t="s">
        <v>50</v>
      </c>
      <c r="G513" s="35" t="s">
        <v>51</v>
      </c>
      <c r="H513" s="36" t="s">
        <v>52</v>
      </c>
    </row>
    <row collapsed="false" customFormat="true" customHeight="true" hidden="false" ht="30.75" outlineLevel="0" r="514" s="36">
      <c r="A514" s="46" t="s">
        <v>4693</v>
      </c>
      <c r="B514" s="35" t="s">
        <v>4694</v>
      </c>
      <c r="C514" s="36" t="s">
        <v>4692</v>
      </c>
      <c r="D514" s="41"/>
      <c r="E514" s="43" t="s">
        <v>57</v>
      </c>
      <c r="F514" s="35" t="s">
        <v>50</v>
      </c>
      <c r="G514" s="35" t="s">
        <v>51</v>
      </c>
      <c r="H514" s="36" t="s">
        <v>52</v>
      </c>
    </row>
    <row collapsed="false" customFormat="true" customHeight="true" hidden="false" ht="30.75" outlineLevel="0" r="515" s="36">
      <c r="A515" s="34" t="s">
        <v>4695</v>
      </c>
      <c r="B515" s="35" t="s">
        <v>4696</v>
      </c>
      <c r="C515" s="36" t="s">
        <v>4697</v>
      </c>
      <c r="D515" s="41"/>
      <c r="E515" s="43" t="s">
        <v>57</v>
      </c>
      <c r="F515" s="35" t="s">
        <v>50</v>
      </c>
      <c r="G515" s="35" t="s">
        <v>51</v>
      </c>
      <c r="H515" s="36" t="s">
        <v>52</v>
      </c>
    </row>
    <row collapsed="false" customFormat="true" customHeight="true" hidden="false" ht="30.75" outlineLevel="0" r="516" s="36">
      <c r="A516" s="34" t="s">
        <v>4698</v>
      </c>
      <c r="B516" s="35" t="s">
        <v>4699</v>
      </c>
      <c r="C516" s="36" t="s">
        <v>4692</v>
      </c>
      <c r="D516" s="41"/>
      <c r="E516" s="43" t="s">
        <v>57</v>
      </c>
      <c r="F516" s="35" t="s">
        <v>50</v>
      </c>
      <c r="G516" s="35" t="s">
        <v>51</v>
      </c>
      <c r="H516" s="36" t="s">
        <v>52</v>
      </c>
    </row>
    <row collapsed="false" customFormat="false" customHeight="true" hidden="false" ht="30.75" outlineLevel="0" r="517">
      <c r="A517" s="39" t="s">
        <v>4700</v>
      </c>
      <c r="B517" s="40"/>
      <c r="C517" s="40"/>
      <c r="D517" s="40"/>
      <c r="E517" s="40"/>
      <c r="F517" s="40"/>
      <c r="G517" s="40"/>
      <c r="H517" s="40"/>
    </row>
    <row collapsed="false" customFormat="true" customHeight="true" hidden="false" ht="30.75" outlineLevel="0" r="518" s="36">
      <c r="A518" s="46" t="s">
        <v>3519</v>
      </c>
      <c r="B518" s="35" t="s">
        <v>3520</v>
      </c>
      <c r="D518" s="41"/>
      <c r="E518" s="42" t="s">
        <v>60</v>
      </c>
      <c r="F518" s="35" t="s">
        <v>50</v>
      </c>
      <c r="H518" s="36" t="s">
        <v>52</v>
      </c>
    </row>
    <row collapsed="false" customFormat="true" customHeight="true" hidden="false" ht="30.75" outlineLevel="0" r="519" s="36">
      <c r="A519" s="46" t="s">
        <v>3521</v>
      </c>
      <c r="B519" s="35" t="s">
        <v>3522</v>
      </c>
      <c r="D519" s="41"/>
      <c r="E519" s="42" t="s">
        <v>60</v>
      </c>
      <c r="F519" s="35" t="s">
        <v>50</v>
      </c>
      <c r="H519" s="36" t="s">
        <v>52</v>
      </c>
    </row>
    <row collapsed="false" customFormat="true" customHeight="true" hidden="false" ht="30.75" outlineLevel="0" r="520" s="36">
      <c r="A520" s="46" t="s">
        <v>3523</v>
      </c>
      <c r="B520" s="35" t="s">
        <v>3524</v>
      </c>
      <c r="D520" s="41"/>
      <c r="E520" s="42" t="s">
        <v>60</v>
      </c>
      <c r="F520" s="35" t="s">
        <v>50</v>
      </c>
    </row>
    <row collapsed="false" customFormat="true" customHeight="true" hidden="false" ht="30.75" outlineLevel="0" r="521" s="36">
      <c r="A521" s="46" t="s">
        <v>3525</v>
      </c>
      <c r="B521" s="35" t="s">
        <v>3526</v>
      </c>
      <c r="D521" s="41"/>
      <c r="E521" s="42" t="s">
        <v>60</v>
      </c>
      <c r="F521" s="35" t="s">
        <v>50</v>
      </c>
    </row>
    <row collapsed="false" customFormat="false" customHeight="true" hidden="false" ht="30.75" outlineLevel="0" r="522">
      <c r="A522" s="34" t="s">
        <v>4701</v>
      </c>
      <c r="B522" s="35" t="s">
        <v>4702</v>
      </c>
      <c r="C522" s="35" t="s">
        <v>4703</v>
      </c>
      <c r="D522" s="41"/>
      <c r="E522" s="44" t="s">
        <v>113</v>
      </c>
    </row>
    <row collapsed="false" customFormat="true" customHeight="true" hidden="false" ht="30.75" outlineLevel="0" r="523" s="36">
      <c r="A523" s="34" t="s">
        <v>3924</v>
      </c>
      <c r="B523" s="35" t="s">
        <v>3925</v>
      </c>
      <c r="D523" s="41"/>
      <c r="E523" s="42" t="s">
        <v>60</v>
      </c>
      <c r="F523" s="35" t="s">
        <v>50</v>
      </c>
      <c r="H523" s="36" t="s">
        <v>52</v>
      </c>
    </row>
    <row collapsed="false" customFormat="true" customHeight="true" hidden="false" ht="30.75" outlineLevel="0" r="524" s="36">
      <c r="A524" s="34" t="s">
        <v>4704</v>
      </c>
      <c r="B524" s="35" t="s">
        <v>4705</v>
      </c>
      <c r="D524" s="41"/>
      <c r="E524" s="42" t="s">
        <v>60</v>
      </c>
      <c r="F524" s="35" t="s">
        <v>50</v>
      </c>
      <c r="G524" s="35" t="s">
        <v>51</v>
      </c>
      <c r="H524" s="36" t="s">
        <v>52</v>
      </c>
    </row>
    <row collapsed="false" customFormat="true" customHeight="true" hidden="false" ht="33.75" outlineLevel="0" r="525" s="36">
      <c r="A525" s="46" t="s">
        <v>4706</v>
      </c>
      <c r="B525" s="35" t="s">
        <v>4707</v>
      </c>
      <c r="C525" s="47" t="s">
        <v>4708</v>
      </c>
      <c r="D525" s="41" t="s">
        <v>4709</v>
      </c>
      <c r="E525" s="42" t="s">
        <v>60</v>
      </c>
      <c r="F525" s="35" t="s">
        <v>50</v>
      </c>
      <c r="G525" s="35" t="s">
        <v>51</v>
      </c>
      <c r="H525" s="36" t="s">
        <v>52</v>
      </c>
    </row>
    <row collapsed="false" customFormat="false" customHeight="true" hidden="false" ht="30.75" outlineLevel="0" r="526">
      <c r="A526" s="39" t="s">
        <v>4710</v>
      </c>
      <c r="B526" s="40"/>
      <c r="C526" s="40"/>
      <c r="D526" s="40"/>
      <c r="E526" s="40"/>
      <c r="F526" s="40"/>
      <c r="G526" s="40"/>
      <c r="H526" s="40"/>
    </row>
    <row collapsed="false" customFormat="true" customHeight="true" hidden="false" ht="30.75" outlineLevel="0" r="527" s="36">
      <c r="A527" s="34" t="s">
        <v>4711</v>
      </c>
      <c r="B527" s="35" t="s">
        <v>4712</v>
      </c>
      <c r="C527" s="36" t="s">
        <v>4713</v>
      </c>
      <c r="D527" s="41"/>
      <c r="E527" s="43" t="s">
        <v>57</v>
      </c>
      <c r="F527" s="35" t="s">
        <v>50</v>
      </c>
      <c r="G527" s="35" t="s">
        <v>51</v>
      </c>
      <c r="H527" s="36" t="s">
        <v>52</v>
      </c>
    </row>
    <row collapsed="false" customFormat="true" customHeight="true" hidden="false" ht="30.75" outlineLevel="0" r="528" s="36">
      <c r="A528" s="46" t="s">
        <v>4714</v>
      </c>
      <c r="B528" s="35" t="s">
        <v>4715</v>
      </c>
      <c r="C528" s="36" t="s">
        <v>484</v>
      </c>
      <c r="D528" s="41"/>
      <c r="E528" s="43" t="s">
        <v>57</v>
      </c>
      <c r="F528" s="35" t="s">
        <v>50</v>
      </c>
      <c r="G528" s="35" t="s">
        <v>51</v>
      </c>
      <c r="H528" s="36" t="s">
        <v>52</v>
      </c>
    </row>
    <row collapsed="false" customFormat="true" customHeight="true" hidden="false" ht="30.75" outlineLevel="0" r="529" s="36">
      <c r="A529" s="34" t="s">
        <v>4716</v>
      </c>
      <c r="B529" s="35" t="s">
        <v>4717</v>
      </c>
      <c r="C529" s="36" t="s">
        <v>484</v>
      </c>
      <c r="D529" s="41"/>
      <c r="E529" s="43" t="s">
        <v>57</v>
      </c>
      <c r="F529" s="35" t="s">
        <v>50</v>
      </c>
      <c r="G529" s="35" t="s">
        <v>51</v>
      </c>
      <c r="H529" s="36" t="s">
        <v>52</v>
      </c>
    </row>
    <row collapsed="false" customFormat="true" customHeight="true" hidden="false" ht="30.75" outlineLevel="0" r="530" s="36">
      <c r="A530" s="34" t="s">
        <v>4718</v>
      </c>
      <c r="B530" s="35" t="s">
        <v>4719</v>
      </c>
      <c r="C530" s="36" t="s">
        <v>484</v>
      </c>
      <c r="D530" s="41"/>
      <c r="E530" s="43" t="s">
        <v>57</v>
      </c>
      <c r="F530" s="35" t="s">
        <v>50</v>
      </c>
      <c r="G530" s="35" t="s">
        <v>51</v>
      </c>
      <c r="H530" s="36" t="s">
        <v>52</v>
      </c>
    </row>
    <row collapsed="false" customFormat="true" customHeight="true" hidden="false" ht="30.75" outlineLevel="0" r="531" s="36">
      <c r="A531" s="34" t="s">
        <v>4720</v>
      </c>
      <c r="B531" s="35" t="s">
        <v>4721</v>
      </c>
      <c r="C531" s="36" t="s">
        <v>484</v>
      </c>
      <c r="D531" s="41"/>
      <c r="E531" s="43" t="s">
        <v>57</v>
      </c>
      <c r="G531" s="35" t="s">
        <v>51</v>
      </c>
      <c r="H531" s="36" t="s">
        <v>52</v>
      </c>
    </row>
    <row collapsed="false" customFormat="true" customHeight="true" hidden="false" ht="30.75" outlineLevel="0" r="532" s="36">
      <c r="A532" s="46" t="s">
        <v>4722</v>
      </c>
      <c r="B532" s="35" t="s">
        <v>4723</v>
      </c>
      <c r="C532" s="35"/>
      <c r="D532" s="41"/>
      <c r="G532" s="35" t="s">
        <v>51</v>
      </c>
    </row>
    <row collapsed="false" customFormat="false" customHeight="true" hidden="false" ht="30.75" outlineLevel="0" r="533">
      <c r="A533" s="39" t="s">
        <v>124</v>
      </c>
      <c r="B533" s="40"/>
      <c r="C533" s="40"/>
      <c r="D533" s="40"/>
      <c r="E533" s="40"/>
      <c r="F533" s="40"/>
      <c r="G533" s="40"/>
      <c r="H533" s="40"/>
    </row>
    <row collapsed="false" customFormat="true" customHeight="true" hidden="false" ht="30.75" outlineLevel="0" r="534" s="36">
      <c r="A534" s="34" t="s">
        <v>4724</v>
      </c>
      <c r="B534" s="35" t="s">
        <v>4725</v>
      </c>
      <c r="C534" s="36" t="s">
        <v>4726</v>
      </c>
      <c r="D534" s="41"/>
      <c r="E534" s="43" t="s">
        <v>57</v>
      </c>
      <c r="F534" s="35" t="s">
        <v>50</v>
      </c>
      <c r="G534" s="35" t="s">
        <v>51</v>
      </c>
      <c r="H534" s="35" t="s">
        <v>52</v>
      </c>
    </row>
    <row collapsed="false" customFormat="true" customHeight="true" hidden="false" ht="30.75" outlineLevel="0" r="535" s="36">
      <c r="A535" s="34" t="s">
        <v>724</v>
      </c>
      <c r="B535" s="35" t="s">
        <v>706</v>
      </c>
      <c r="C535" s="35"/>
      <c r="D535" s="41"/>
      <c r="E535" s="42" t="s">
        <v>60</v>
      </c>
      <c r="F535" s="35" t="s">
        <v>50</v>
      </c>
      <c r="G535" s="35" t="s">
        <v>51</v>
      </c>
      <c r="H535" s="35" t="s">
        <v>52</v>
      </c>
    </row>
    <row collapsed="false" customFormat="true" customHeight="true" hidden="false" ht="30.75" outlineLevel="0" r="536" s="36">
      <c r="A536" s="34" t="s">
        <v>941</v>
      </c>
      <c r="B536" s="35" t="s">
        <v>942</v>
      </c>
      <c r="C536" s="35"/>
      <c r="D536" s="41"/>
      <c r="E536" s="44" t="s">
        <v>113</v>
      </c>
      <c r="F536" s="35" t="s">
        <v>50</v>
      </c>
      <c r="G536" s="35" t="s">
        <v>51</v>
      </c>
      <c r="H536" s="35" t="s">
        <v>52</v>
      </c>
    </row>
    <row collapsed="false" customFormat="true" customHeight="true" hidden="false" ht="30.75" outlineLevel="0" r="537" s="36">
      <c r="A537" s="34" t="s">
        <v>943</v>
      </c>
      <c r="B537" s="35" t="s">
        <v>944</v>
      </c>
      <c r="C537" s="35"/>
      <c r="D537" s="41"/>
      <c r="E537" s="44" t="s">
        <v>113</v>
      </c>
      <c r="F537" s="35" t="s">
        <v>50</v>
      </c>
      <c r="G537" s="35" t="s">
        <v>51</v>
      </c>
      <c r="H537" s="35" t="s">
        <v>52</v>
      </c>
    </row>
    <row collapsed="false" customFormat="true" customHeight="true" hidden="false" ht="30.75" outlineLevel="0" r="538" s="36">
      <c r="A538" s="34" t="s">
        <v>3920</v>
      </c>
      <c r="B538" s="35" t="s">
        <v>3921</v>
      </c>
      <c r="C538" s="35"/>
      <c r="D538" s="41"/>
      <c r="E538" s="43" t="s">
        <v>57</v>
      </c>
      <c r="F538" s="35" t="s">
        <v>50</v>
      </c>
      <c r="H538" s="35" t="s">
        <v>52</v>
      </c>
    </row>
    <row collapsed="false" customFormat="true" customHeight="true" hidden="false" ht="30.75" outlineLevel="0" r="539" s="36">
      <c r="A539" s="34" t="s">
        <v>4727</v>
      </c>
      <c r="B539" s="35" t="s">
        <v>4728</v>
      </c>
      <c r="C539" s="35"/>
      <c r="D539" s="41"/>
      <c r="E539" s="43" t="s">
        <v>57</v>
      </c>
      <c r="F539" s="35" t="s">
        <v>50</v>
      </c>
      <c r="H539" s="35" t="s">
        <v>52</v>
      </c>
    </row>
    <row collapsed="false" customFormat="true" customHeight="true" hidden="false" ht="30.75" outlineLevel="0" r="540" s="36">
      <c r="A540" s="46" t="s">
        <v>4729</v>
      </c>
      <c r="B540" s="35" t="s">
        <v>4730</v>
      </c>
      <c r="C540" s="35"/>
      <c r="D540" s="41"/>
      <c r="E540" s="43" t="s">
        <v>57</v>
      </c>
      <c r="F540" s="35" t="s">
        <v>50</v>
      </c>
      <c r="H540" s="35" t="s">
        <v>52</v>
      </c>
    </row>
    <row collapsed="false" customFormat="false" customHeight="true" hidden="false" ht="30.75" outlineLevel="0" r="541">
      <c r="A541" s="34" t="s">
        <v>4731</v>
      </c>
      <c r="B541" s="35" t="s">
        <v>4732</v>
      </c>
      <c r="C541" s="36" t="s">
        <v>4733</v>
      </c>
      <c r="D541" s="41"/>
      <c r="E541" s="44" t="s">
        <v>113</v>
      </c>
      <c r="F541" s="35" t="s">
        <v>50</v>
      </c>
      <c r="G541" s="35" t="s">
        <v>51</v>
      </c>
      <c r="H541" s="35" t="s">
        <v>52</v>
      </c>
    </row>
    <row collapsed="false" customFormat="false" customHeight="true" hidden="false" ht="30.75" outlineLevel="0" r="542">
      <c r="A542" s="46" t="s">
        <v>4734</v>
      </c>
      <c r="B542" s="35" t="s">
        <v>4735</v>
      </c>
      <c r="C542" s="36" t="s">
        <v>4733</v>
      </c>
      <c r="D542" s="41" t="s">
        <v>4736</v>
      </c>
      <c r="E542" s="44" t="s">
        <v>113</v>
      </c>
      <c r="F542" s="35" t="s">
        <v>50</v>
      </c>
      <c r="G542" s="35" t="s">
        <v>51</v>
      </c>
      <c r="H542" s="35" t="s">
        <v>52</v>
      </c>
    </row>
    <row collapsed="false" customFormat="false" customHeight="true" hidden="false" ht="30.75" outlineLevel="0" r="543">
      <c r="A543" s="34" t="s">
        <v>4737</v>
      </c>
      <c r="B543" s="35" t="s">
        <v>4738</v>
      </c>
      <c r="D543" s="41"/>
      <c r="E543" s="44" t="s">
        <v>113</v>
      </c>
      <c r="F543" s="35" t="s">
        <v>50</v>
      </c>
      <c r="H543" s="35" t="s">
        <v>52</v>
      </c>
    </row>
    <row collapsed="false" customFormat="false" customHeight="true" hidden="false" ht="30.75" outlineLevel="0" r="544">
      <c r="A544" s="34" t="s">
        <v>4739</v>
      </c>
      <c r="B544" s="35" t="s">
        <v>4740</v>
      </c>
      <c r="D544" s="41"/>
      <c r="E544" s="44" t="s">
        <v>113</v>
      </c>
      <c r="F544" s="35" t="s">
        <v>50</v>
      </c>
      <c r="H544" s="35" t="s">
        <v>52</v>
      </c>
    </row>
    <row collapsed="false" customFormat="false" customHeight="true" hidden="false" ht="30.75" outlineLevel="0" r="545">
      <c r="A545" s="46" t="s">
        <v>4741</v>
      </c>
      <c r="B545" s="35" t="s">
        <v>4742</v>
      </c>
      <c r="D545" s="41"/>
      <c r="E545" s="43" t="s">
        <v>57</v>
      </c>
      <c r="F545" s="35" t="s">
        <v>50</v>
      </c>
      <c r="G545" s="35" t="s">
        <v>51</v>
      </c>
      <c r="H545" s="35" t="s">
        <v>52</v>
      </c>
    </row>
    <row collapsed="false" customFormat="false" customHeight="true" hidden="false" ht="30.75" outlineLevel="0" r="546">
      <c r="A546" s="46" t="s">
        <v>4743</v>
      </c>
      <c r="B546" s="35" t="s">
        <v>4744</v>
      </c>
      <c r="C546" s="36" t="s">
        <v>484</v>
      </c>
      <c r="D546" s="41"/>
      <c r="E546" s="43" t="s">
        <v>57</v>
      </c>
      <c r="F546" s="35" t="s">
        <v>50</v>
      </c>
      <c r="G546" s="35" t="s">
        <v>51</v>
      </c>
      <c r="H546" s="35" t="s">
        <v>52</v>
      </c>
    </row>
    <row collapsed="false" customFormat="false" customHeight="true" hidden="false" ht="30.75" outlineLevel="0" r="547">
      <c r="A547" s="46" t="s">
        <v>482</v>
      </c>
      <c r="B547" s="35" t="s">
        <v>483</v>
      </c>
      <c r="C547" s="36" t="s">
        <v>484</v>
      </c>
      <c r="D547" s="41" t="s">
        <v>485</v>
      </c>
      <c r="E547" s="42" t="s">
        <v>60</v>
      </c>
      <c r="F547" s="35" t="s">
        <v>50</v>
      </c>
      <c r="H547" s="35" t="s">
        <v>52</v>
      </c>
    </row>
    <row collapsed="false" customFormat="false" customHeight="true" hidden="false" ht="30.75" outlineLevel="0" r="548">
      <c r="A548" s="34" t="s">
        <v>4745</v>
      </c>
      <c r="B548" s="35" t="s">
        <v>4746</v>
      </c>
      <c r="D548" s="41"/>
      <c r="E548" s="43" t="s">
        <v>57</v>
      </c>
      <c r="F548" s="35" t="s">
        <v>50</v>
      </c>
      <c r="G548" s="35" t="s">
        <v>51</v>
      </c>
      <c r="H548" s="35" t="s">
        <v>52</v>
      </c>
    </row>
    <row collapsed="false" customFormat="false" customHeight="true" hidden="false" ht="30.75" outlineLevel="0" r="549">
      <c r="A549" s="46" t="s">
        <v>2261</v>
      </c>
      <c r="B549" s="35" t="s">
        <v>2262</v>
      </c>
      <c r="D549" s="41" t="s">
        <v>2263</v>
      </c>
      <c r="E549" s="43" t="s">
        <v>57</v>
      </c>
      <c r="F549" s="35" t="s">
        <v>50</v>
      </c>
      <c r="H549" s="35" t="s">
        <v>52</v>
      </c>
    </row>
    <row collapsed="false" customFormat="false" customHeight="true" hidden="false" ht="30.75" outlineLevel="0" r="550">
      <c r="A550" s="34" t="s">
        <v>4747</v>
      </c>
      <c r="B550" s="35" t="s">
        <v>4748</v>
      </c>
      <c r="D550" s="41"/>
      <c r="E550" s="42" t="s">
        <v>60</v>
      </c>
      <c r="F550" s="35" t="s">
        <v>50</v>
      </c>
      <c r="H550" s="35" t="s">
        <v>52</v>
      </c>
    </row>
    <row collapsed="false" customFormat="false" customHeight="true" hidden="false" ht="30.75" outlineLevel="0" r="551">
      <c r="A551" s="34" t="s">
        <v>4749</v>
      </c>
      <c r="B551" s="35" t="s">
        <v>4750</v>
      </c>
      <c r="D551" s="41"/>
      <c r="E551" s="42" t="s">
        <v>60</v>
      </c>
      <c r="F551" s="35" t="s">
        <v>50</v>
      </c>
      <c r="H551" s="35" t="s">
        <v>52</v>
      </c>
    </row>
    <row collapsed="false" customFormat="false" customHeight="true" hidden="false" ht="30.75" outlineLevel="0" r="552">
      <c r="A552" s="34" t="s">
        <v>4751</v>
      </c>
      <c r="B552" s="35" t="s">
        <v>4752</v>
      </c>
      <c r="C552" s="35" t="s">
        <v>4753</v>
      </c>
      <c r="D552" s="41"/>
      <c r="E552" s="42" t="s">
        <v>60</v>
      </c>
      <c r="F552" s="35" t="s">
        <v>50</v>
      </c>
      <c r="H552" s="35" t="s">
        <v>52</v>
      </c>
    </row>
    <row collapsed="false" customFormat="false" customHeight="true" hidden="false" ht="30.75" outlineLevel="0" r="553">
      <c r="A553" s="34" t="s">
        <v>4754</v>
      </c>
      <c r="B553" s="35" t="s">
        <v>1015</v>
      </c>
      <c r="D553" s="41"/>
      <c r="E553" s="42" t="s">
        <v>60</v>
      </c>
      <c r="F553" s="35" t="s">
        <v>50</v>
      </c>
      <c r="H553" s="35" t="s">
        <v>52</v>
      </c>
    </row>
    <row collapsed="false" customFormat="false" customHeight="true" hidden="false" ht="30.75" outlineLevel="0" r="554">
      <c r="A554" s="34" t="s">
        <v>4755</v>
      </c>
      <c r="B554" s="35" t="s">
        <v>4756</v>
      </c>
      <c r="D554" s="41"/>
      <c r="E554" s="42" t="s">
        <v>60</v>
      </c>
      <c r="F554" s="35" t="s">
        <v>50</v>
      </c>
      <c r="H554" s="35" t="s">
        <v>52</v>
      </c>
    </row>
    <row collapsed="false" customFormat="false" customHeight="true" hidden="false" ht="30.75" outlineLevel="0" r="555">
      <c r="A555" s="39" t="s">
        <v>4757</v>
      </c>
      <c r="B555" s="40"/>
      <c r="C555" s="40"/>
      <c r="D555" s="40"/>
      <c r="E555" s="40"/>
      <c r="F555" s="40"/>
      <c r="G555" s="40"/>
      <c r="H555" s="40"/>
    </row>
    <row collapsed="false" customFormat="false" customHeight="true" hidden="false" ht="30.75" outlineLevel="0" r="556">
      <c r="A556" s="34" t="s">
        <v>306</v>
      </c>
      <c r="B556" s="35" t="s">
        <v>307</v>
      </c>
      <c r="C556" s="35" t="s">
        <v>4758</v>
      </c>
      <c r="D556" s="41"/>
      <c r="E556" s="44" t="s">
        <v>113</v>
      </c>
      <c r="F556" s="35" t="s">
        <v>50</v>
      </c>
      <c r="G556" s="35" t="s">
        <v>51</v>
      </c>
    </row>
    <row collapsed="false" customFormat="false" customHeight="true" hidden="false" ht="30.75" outlineLevel="0" r="557">
      <c r="A557" s="34" t="s">
        <v>4759</v>
      </c>
      <c r="B557" s="35" t="s">
        <v>4760</v>
      </c>
      <c r="D557" s="41"/>
      <c r="E557" s="44" t="s">
        <v>113</v>
      </c>
      <c r="F557" s="35" t="s">
        <v>50</v>
      </c>
      <c r="G557" s="35" t="s">
        <v>51</v>
      </c>
    </row>
    <row collapsed="false" customFormat="false" customHeight="true" hidden="false" ht="30.75" outlineLevel="0" r="558">
      <c r="A558" s="34" t="s">
        <v>3657</v>
      </c>
      <c r="B558" s="35" t="s">
        <v>3658</v>
      </c>
      <c r="D558" s="41"/>
      <c r="E558" s="42" t="s">
        <v>60</v>
      </c>
      <c r="F558" s="35" t="s">
        <v>50</v>
      </c>
      <c r="G558" s="35" t="s">
        <v>51</v>
      </c>
      <c r="H558" s="35" t="s">
        <v>52</v>
      </c>
    </row>
    <row collapsed="false" customFormat="false" customHeight="true" hidden="false" ht="30.75" outlineLevel="0" r="559">
      <c r="A559" s="34" t="s">
        <v>1065</v>
      </c>
      <c r="B559" s="35" t="s">
        <v>1066</v>
      </c>
      <c r="D559" s="41"/>
      <c r="E559" s="42" t="s">
        <v>60</v>
      </c>
      <c r="F559" s="35" t="s">
        <v>50</v>
      </c>
    </row>
    <row collapsed="false" customFormat="false" customHeight="true" hidden="false" ht="30.75" outlineLevel="0" r="560">
      <c r="A560" s="34" t="s">
        <v>3717</v>
      </c>
      <c r="B560" s="35" t="s">
        <v>3718</v>
      </c>
      <c r="D560" s="41"/>
      <c r="E560" s="42" t="s">
        <v>60</v>
      </c>
      <c r="F560" s="35" t="s">
        <v>50</v>
      </c>
      <c r="H560" s="35" t="s">
        <v>52</v>
      </c>
    </row>
    <row collapsed="false" customFormat="false" customHeight="true" hidden="false" ht="30.75" outlineLevel="0" r="561">
      <c r="A561" s="34" t="s">
        <v>3538</v>
      </c>
      <c r="B561" s="35" t="s">
        <v>3539</v>
      </c>
      <c r="C561" s="35" t="s">
        <v>4761</v>
      </c>
      <c r="D561" s="41" t="s">
        <v>4762</v>
      </c>
      <c r="E561" s="42" t="s">
        <v>60</v>
      </c>
      <c r="F561" s="35" t="s">
        <v>50</v>
      </c>
      <c r="G561" s="35" t="s">
        <v>51</v>
      </c>
    </row>
    <row collapsed="false" customFormat="false" customHeight="true" hidden="false" ht="30.75" outlineLevel="0" r="562">
      <c r="A562" s="34" t="s">
        <v>4763</v>
      </c>
      <c r="B562" s="35" t="s">
        <v>4764</v>
      </c>
      <c r="D562" s="41"/>
      <c r="E562" s="42" t="s">
        <v>60</v>
      </c>
      <c r="F562" s="35" t="s">
        <v>50</v>
      </c>
    </row>
    <row collapsed="false" customFormat="false" customHeight="true" hidden="false" ht="30.75" outlineLevel="0" r="563">
      <c r="A563" s="34" t="s">
        <v>1888</v>
      </c>
      <c r="B563" s="35" t="s">
        <v>1889</v>
      </c>
      <c r="D563" s="41"/>
      <c r="E563" s="42" t="s">
        <v>60</v>
      </c>
      <c r="F563" s="35" t="s">
        <v>50</v>
      </c>
    </row>
    <row collapsed="false" customFormat="false" customHeight="true" hidden="false" ht="30.75" outlineLevel="0" r="564">
      <c r="A564" s="34" t="s">
        <v>1891</v>
      </c>
      <c r="B564" s="35" t="s">
        <v>1892</v>
      </c>
      <c r="D564" s="41"/>
      <c r="E564" s="42" t="s">
        <v>60</v>
      </c>
      <c r="F564" s="35" t="s">
        <v>50</v>
      </c>
      <c r="H564" s="35" t="s">
        <v>52</v>
      </c>
    </row>
    <row collapsed="false" customFormat="false" customHeight="true" hidden="false" ht="30.75" outlineLevel="0" r="565">
      <c r="A565" s="34" t="s">
        <v>2366</v>
      </c>
      <c r="B565" s="35" t="s">
        <v>2367</v>
      </c>
      <c r="D565" s="41"/>
      <c r="E565" s="43" t="s">
        <v>57</v>
      </c>
      <c r="F565" s="35" t="s">
        <v>50</v>
      </c>
      <c r="H565" s="35" t="s">
        <v>52</v>
      </c>
    </row>
    <row collapsed="false" customFormat="false" customHeight="true" hidden="false" ht="30.75" outlineLevel="0" r="566">
      <c r="A566" s="34" t="s">
        <v>4765</v>
      </c>
      <c r="B566" s="35" t="s">
        <v>4766</v>
      </c>
      <c r="D566" s="41"/>
      <c r="E566" s="42" t="s">
        <v>60</v>
      </c>
      <c r="F566" s="35" t="s">
        <v>50</v>
      </c>
    </row>
    <row collapsed="false" customFormat="false" customHeight="true" hidden="false" ht="30.75" outlineLevel="0" r="567">
      <c r="A567" s="39" t="s">
        <v>4767</v>
      </c>
      <c r="B567" s="40"/>
      <c r="C567" s="40"/>
      <c r="D567" s="40"/>
      <c r="E567" s="40"/>
      <c r="F567" s="40"/>
      <c r="G567" s="40"/>
      <c r="H567" s="40"/>
    </row>
    <row collapsed="false" customFormat="false" customHeight="true" hidden="false" ht="30.75" outlineLevel="0" r="568">
      <c r="A568" s="34" t="s">
        <v>2750</v>
      </c>
      <c r="B568" s="35" t="s">
        <v>2751</v>
      </c>
      <c r="D568" s="41"/>
      <c r="E568" s="42" t="s">
        <v>60</v>
      </c>
      <c r="F568" s="35" t="s">
        <v>50</v>
      </c>
    </row>
    <row collapsed="false" customFormat="false" customHeight="true" hidden="false" ht="30.75" outlineLevel="0" r="569">
      <c r="A569" s="34" t="s">
        <v>1886</v>
      </c>
      <c r="B569" s="35" t="s">
        <v>1887</v>
      </c>
      <c r="D569" s="41"/>
      <c r="E569" s="42" t="s">
        <v>60</v>
      </c>
      <c r="F569" s="35" t="s">
        <v>50</v>
      </c>
      <c r="H569" s="35" t="s">
        <v>52</v>
      </c>
    </row>
    <row collapsed="false" customFormat="false" customHeight="true" hidden="false" ht="30.75" outlineLevel="0" r="570">
      <c r="A570" s="34" t="s">
        <v>3445</v>
      </c>
      <c r="B570" s="35" t="s">
        <v>3446</v>
      </c>
      <c r="D570" s="41"/>
      <c r="E570" s="42" t="s">
        <v>60</v>
      </c>
      <c r="F570" s="35" t="s">
        <v>50</v>
      </c>
      <c r="H570" s="35" t="s">
        <v>52</v>
      </c>
    </row>
    <row collapsed="false" customFormat="false" customHeight="true" hidden="false" ht="30.75" outlineLevel="0" r="571">
      <c r="A571" s="34" t="s">
        <v>118</v>
      </c>
      <c r="B571" s="35" t="s">
        <v>119</v>
      </c>
      <c r="D571" s="41"/>
      <c r="E571" s="43" t="s">
        <v>57</v>
      </c>
      <c r="F571" s="35" t="s">
        <v>50</v>
      </c>
      <c r="G571" s="35" t="s">
        <v>51</v>
      </c>
      <c r="H571" s="35" t="s">
        <v>52</v>
      </c>
    </row>
    <row collapsed="false" customFormat="false" customHeight="true" hidden="false" ht="30.75" outlineLevel="0" r="572">
      <c r="A572" s="34" t="s">
        <v>4768</v>
      </c>
      <c r="B572" s="35" t="s">
        <v>4769</v>
      </c>
      <c r="D572" s="41"/>
      <c r="E572" s="42" t="s">
        <v>60</v>
      </c>
      <c r="F572" s="35" t="s">
        <v>50</v>
      </c>
      <c r="H572" s="35" t="s">
        <v>52</v>
      </c>
    </row>
    <row collapsed="false" customFormat="false" customHeight="true" hidden="false" ht="30.75" outlineLevel="0" r="573">
      <c r="A573" s="34" t="s">
        <v>4770</v>
      </c>
      <c r="B573" s="35" t="s">
        <v>4771</v>
      </c>
      <c r="D573" s="41"/>
      <c r="E573" s="43" t="s">
        <v>57</v>
      </c>
      <c r="F573" s="35" t="s">
        <v>50</v>
      </c>
      <c r="G573" s="35" t="s">
        <v>51</v>
      </c>
      <c r="H573" s="35" t="s">
        <v>52</v>
      </c>
    </row>
    <row collapsed="false" customFormat="false" customHeight="true" hidden="false" ht="30.75" outlineLevel="0" r="574">
      <c r="A574" s="34" t="s">
        <v>4772</v>
      </c>
      <c r="B574" s="35" t="s">
        <v>4773</v>
      </c>
      <c r="D574" s="41"/>
      <c r="E574" s="42" t="s">
        <v>60</v>
      </c>
    </row>
    <row collapsed="false" customFormat="false" customHeight="true" hidden="false" ht="30.75" outlineLevel="0" r="575">
      <c r="A575" s="34" t="s">
        <v>4774</v>
      </c>
      <c r="B575" s="35" t="s">
        <v>4775</v>
      </c>
      <c r="D575" s="41"/>
      <c r="E575" s="42" t="s">
        <v>60</v>
      </c>
      <c r="F575" s="35" t="s">
        <v>50</v>
      </c>
      <c r="H575" s="35" t="s">
        <v>52</v>
      </c>
    </row>
    <row collapsed="false" customFormat="false" customHeight="true" hidden="false" ht="30.75" outlineLevel="0" r="576">
      <c r="A576" s="34" t="s">
        <v>4776</v>
      </c>
      <c r="B576" s="35" t="s">
        <v>4777</v>
      </c>
      <c r="D576" s="41"/>
      <c r="E576" s="42" t="s">
        <v>60</v>
      </c>
      <c r="F576" s="35" t="s">
        <v>50</v>
      </c>
      <c r="H576" s="35" t="s">
        <v>52</v>
      </c>
    </row>
    <row collapsed="false" customFormat="false" customHeight="true" hidden="false" ht="30.75" outlineLevel="0" r="577">
      <c r="A577" s="34" t="s">
        <v>1454</v>
      </c>
      <c r="B577" s="35" t="s">
        <v>1455</v>
      </c>
      <c r="D577" s="41"/>
      <c r="E577" s="43" t="s">
        <v>57</v>
      </c>
      <c r="F577" s="35" t="s">
        <v>50</v>
      </c>
      <c r="H577" s="35" t="s">
        <v>52</v>
      </c>
    </row>
    <row collapsed="false" customFormat="false" customHeight="true" hidden="false" ht="30.75" outlineLevel="0" r="578">
      <c r="A578" s="34" t="s">
        <v>4778</v>
      </c>
      <c r="B578" s="35" t="s">
        <v>4779</v>
      </c>
      <c r="D578" s="41"/>
      <c r="E578" s="42" t="s">
        <v>60</v>
      </c>
      <c r="F578" s="35" t="s">
        <v>50</v>
      </c>
      <c r="H578" s="35" t="s">
        <v>52</v>
      </c>
    </row>
    <row collapsed="false" customFormat="false" customHeight="true" hidden="false" ht="30.75" outlineLevel="0" r="579">
      <c r="A579" s="34" t="s">
        <v>4780</v>
      </c>
      <c r="B579" s="35" t="s">
        <v>4781</v>
      </c>
      <c r="D579" s="41"/>
      <c r="E579" s="42" t="s">
        <v>60</v>
      </c>
      <c r="F579" s="35" t="s">
        <v>50</v>
      </c>
      <c r="H579" s="35" t="s">
        <v>52</v>
      </c>
    </row>
    <row collapsed="false" customFormat="false" customHeight="true" hidden="false" ht="30.75" outlineLevel="0" r="580">
      <c r="A580" s="34" t="s">
        <v>4782</v>
      </c>
      <c r="B580" s="35" t="s">
        <v>4783</v>
      </c>
      <c r="D580" s="41"/>
      <c r="E580" s="42" t="s">
        <v>60</v>
      </c>
      <c r="F580" s="35" t="s">
        <v>50</v>
      </c>
      <c r="H580" s="35" t="s">
        <v>52</v>
      </c>
    </row>
    <row collapsed="false" customFormat="false" customHeight="true" hidden="false" ht="30.75" outlineLevel="0" r="581">
      <c r="A581" s="34" t="s">
        <v>4784</v>
      </c>
      <c r="B581" s="35" t="s">
        <v>4785</v>
      </c>
      <c r="D581" s="41"/>
      <c r="E581" s="42" t="s">
        <v>60</v>
      </c>
      <c r="F581" s="35" t="s">
        <v>50</v>
      </c>
      <c r="H581" s="35" t="s">
        <v>52</v>
      </c>
    </row>
    <row collapsed="false" customFormat="false" customHeight="true" hidden="false" ht="30.75" outlineLevel="0" r="582">
      <c r="A582" s="34" t="s">
        <v>1014</v>
      </c>
      <c r="B582" s="35" t="s">
        <v>1015</v>
      </c>
      <c r="D582" s="41"/>
      <c r="E582" s="42" t="s">
        <v>60</v>
      </c>
      <c r="F582" s="35" t="s">
        <v>50</v>
      </c>
      <c r="H582" s="35" t="s">
        <v>52</v>
      </c>
    </row>
    <row collapsed="false" customFormat="false" customHeight="true" hidden="false" ht="30.75" outlineLevel="0" r="583">
      <c r="A583" s="37" t="s">
        <v>4786</v>
      </c>
      <c r="B583" s="38"/>
      <c r="C583" s="38"/>
      <c r="D583" s="38"/>
      <c r="E583" s="38"/>
      <c r="F583" s="38"/>
      <c r="G583" s="38"/>
      <c r="H583" s="38"/>
    </row>
    <row collapsed="false" customFormat="false" customHeight="true" hidden="false" ht="30.75" outlineLevel="0" r="584">
      <c r="A584" s="39" t="s">
        <v>4787</v>
      </c>
      <c r="B584" s="40"/>
      <c r="C584" s="40"/>
      <c r="D584" s="40"/>
      <c r="E584" s="40"/>
      <c r="F584" s="40"/>
      <c r="G584" s="40"/>
      <c r="H584" s="40"/>
    </row>
    <row collapsed="false" customFormat="false" customHeight="true" hidden="false" ht="30.75" outlineLevel="0" r="585">
      <c r="A585" s="34" t="s">
        <v>4788</v>
      </c>
      <c r="B585" s="35" t="s">
        <v>4789</v>
      </c>
      <c r="C585" s="35" t="s">
        <v>4790</v>
      </c>
      <c r="D585" s="41"/>
      <c r="E585" s="43" t="s">
        <v>57</v>
      </c>
      <c r="F585" s="35" t="s">
        <v>50</v>
      </c>
      <c r="G585" s="35" t="s">
        <v>51</v>
      </c>
      <c r="H585" s="35" t="s">
        <v>52</v>
      </c>
    </row>
    <row collapsed="false" customFormat="false" customHeight="true" hidden="false" ht="30.75" outlineLevel="0" r="586">
      <c r="A586" s="34" t="s">
        <v>4791</v>
      </c>
      <c r="B586" s="35" t="s">
        <v>4792</v>
      </c>
      <c r="C586" s="35" t="s">
        <v>4790</v>
      </c>
      <c r="D586" s="41"/>
      <c r="E586" s="43" t="s">
        <v>57</v>
      </c>
      <c r="F586" s="35" t="s">
        <v>50</v>
      </c>
      <c r="G586" s="35" t="s">
        <v>51</v>
      </c>
      <c r="H586" s="35" t="s">
        <v>52</v>
      </c>
    </row>
    <row collapsed="false" customFormat="false" customHeight="true" hidden="false" ht="30.75" outlineLevel="0" r="587">
      <c r="A587" s="34" t="s">
        <v>4793</v>
      </c>
      <c r="B587" s="35" t="s">
        <v>4794</v>
      </c>
      <c r="C587" s="35" t="s">
        <v>4790</v>
      </c>
      <c r="D587" s="41"/>
      <c r="E587" s="43" t="s">
        <v>57</v>
      </c>
      <c r="F587" s="35" t="s">
        <v>50</v>
      </c>
      <c r="G587" s="35" t="s">
        <v>51</v>
      </c>
      <c r="H587" s="35" t="s">
        <v>52</v>
      </c>
    </row>
    <row collapsed="false" customFormat="false" customHeight="true" hidden="false" ht="30.75" outlineLevel="0" r="588">
      <c r="A588" s="34" t="s">
        <v>4795</v>
      </c>
      <c r="B588" s="35" t="s">
        <v>4796</v>
      </c>
      <c r="C588" s="35" t="s">
        <v>4790</v>
      </c>
      <c r="D588" s="41"/>
      <c r="E588" s="43" t="s">
        <v>57</v>
      </c>
      <c r="F588" s="35" t="s">
        <v>50</v>
      </c>
      <c r="G588" s="35" t="s">
        <v>51</v>
      </c>
      <c r="H588" s="35" t="s">
        <v>52</v>
      </c>
    </row>
    <row collapsed="false" customFormat="false" customHeight="true" hidden="false" ht="30.75" outlineLevel="0" r="589">
      <c r="A589" s="34" t="s">
        <v>4797</v>
      </c>
      <c r="B589" s="35" t="s">
        <v>4798</v>
      </c>
      <c r="C589" s="35" t="s">
        <v>4790</v>
      </c>
      <c r="D589" s="41"/>
      <c r="E589" s="43" t="s">
        <v>57</v>
      </c>
      <c r="F589" s="35" t="s">
        <v>50</v>
      </c>
      <c r="G589" s="35" t="s">
        <v>51</v>
      </c>
      <c r="H589" s="35" t="s">
        <v>52</v>
      </c>
    </row>
    <row collapsed="false" customFormat="false" customHeight="true" hidden="false" ht="30.75" outlineLevel="0" r="590">
      <c r="A590" s="34" t="s">
        <v>4799</v>
      </c>
      <c r="B590" s="35" t="s">
        <v>4800</v>
      </c>
      <c r="C590" s="35" t="s">
        <v>4790</v>
      </c>
      <c r="D590" s="41"/>
      <c r="E590" s="43" t="s">
        <v>57</v>
      </c>
      <c r="F590" s="35" t="s">
        <v>50</v>
      </c>
      <c r="G590" s="35" t="s">
        <v>51</v>
      </c>
      <c r="H590" s="35" t="s">
        <v>52</v>
      </c>
    </row>
    <row collapsed="false" customFormat="false" customHeight="true" hidden="false" ht="30.75" outlineLevel="0" r="591">
      <c r="A591" s="34" t="s">
        <v>4801</v>
      </c>
      <c r="B591" s="35" t="s">
        <v>4802</v>
      </c>
      <c r="C591" s="35" t="s">
        <v>4790</v>
      </c>
      <c r="D591" s="41"/>
      <c r="E591" s="43" t="s">
        <v>57</v>
      </c>
      <c r="F591" s="35" t="s">
        <v>50</v>
      </c>
      <c r="G591" s="35" t="s">
        <v>51</v>
      </c>
      <c r="H591" s="35" t="s">
        <v>52</v>
      </c>
    </row>
    <row collapsed="false" customFormat="false" customHeight="true" hidden="false" ht="30.75" outlineLevel="0" r="592">
      <c r="A592" s="34" t="s">
        <v>4803</v>
      </c>
      <c r="B592" s="35" t="s">
        <v>4804</v>
      </c>
      <c r="C592" s="35" t="s">
        <v>4790</v>
      </c>
      <c r="D592" s="41"/>
      <c r="E592" s="43" t="s">
        <v>57</v>
      </c>
      <c r="F592" s="35" t="s">
        <v>50</v>
      </c>
      <c r="G592" s="35" t="s">
        <v>51</v>
      </c>
      <c r="H592" s="35" t="s">
        <v>52</v>
      </c>
    </row>
    <row collapsed="false" customFormat="false" customHeight="true" hidden="false" ht="30.75" outlineLevel="0" r="593">
      <c r="A593" s="34" t="s">
        <v>4805</v>
      </c>
      <c r="B593" s="35" t="s">
        <v>4806</v>
      </c>
      <c r="C593" s="35" t="s">
        <v>4790</v>
      </c>
      <c r="D593" s="41"/>
      <c r="E593" s="43" t="s">
        <v>57</v>
      </c>
      <c r="F593" s="35" t="s">
        <v>50</v>
      </c>
      <c r="G593" s="35" t="s">
        <v>51</v>
      </c>
      <c r="H593" s="35" t="s">
        <v>52</v>
      </c>
    </row>
    <row collapsed="false" customFormat="false" customHeight="true" hidden="false" ht="30.75" outlineLevel="0" r="594">
      <c r="A594" s="39" t="s">
        <v>4807</v>
      </c>
      <c r="B594" s="40"/>
      <c r="C594" s="40"/>
      <c r="D594" s="40"/>
      <c r="E594" s="40"/>
      <c r="F594" s="40"/>
      <c r="G594" s="40"/>
      <c r="H594" s="40"/>
    </row>
    <row collapsed="false" customFormat="false" customHeight="true" hidden="false" ht="30.75" outlineLevel="0" r="595">
      <c r="A595" s="34" t="s">
        <v>4808</v>
      </c>
      <c r="B595" s="35" t="s">
        <v>4809</v>
      </c>
      <c r="D595" s="41"/>
      <c r="E595" s="43" t="s">
        <v>57</v>
      </c>
      <c r="F595" s="35" t="s">
        <v>50</v>
      </c>
      <c r="G595" s="35" t="s">
        <v>51</v>
      </c>
      <c r="H595" s="35" t="s">
        <v>52</v>
      </c>
    </row>
    <row collapsed="false" customFormat="false" customHeight="true" hidden="false" ht="30.75" outlineLevel="0" r="596">
      <c r="A596" s="34" t="s">
        <v>4810</v>
      </c>
      <c r="B596" s="35" t="s">
        <v>4811</v>
      </c>
      <c r="D596" s="41"/>
      <c r="E596" s="43" t="s">
        <v>57</v>
      </c>
      <c r="F596" s="35" t="s">
        <v>50</v>
      </c>
      <c r="G596" s="35" t="s">
        <v>51</v>
      </c>
      <c r="H596" s="35" t="s">
        <v>52</v>
      </c>
    </row>
    <row collapsed="false" customFormat="false" customHeight="true" hidden="false" ht="30.75" outlineLevel="0" r="597">
      <c r="A597" s="34" t="s">
        <v>4812</v>
      </c>
      <c r="B597" s="35" t="s">
        <v>4813</v>
      </c>
      <c r="D597" s="41"/>
      <c r="E597" s="43" t="s">
        <v>57</v>
      </c>
      <c r="F597" s="35" t="s">
        <v>50</v>
      </c>
      <c r="G597" s="35" t="s">
        <v>51</v>
      </c>
      <c r="H597" s="35" t="s">
        <v>52</v>
      </c>
    </row>
    <row collapsed="false" customFormat="false" customHeight="true" hidden="false" ht="30.75" outlineLevel="0" r="598">
      <c r="A598" s="34" t="s">
        <v>4814</v>
      </c>
      <c r="B598" s="35" t="s">
        <v>4815</v>
      </c>
      <c r="D598" s="41"/>
      <c r="E598" s="43" t="s">
        <v>57</v>
      </c>
      <c r="F598" s="35" t="s">
        <v>50</v>
      </c>
      <c r="G598" s="35" t="s">
        <v>51</v>
      </c>
      <c r="H598" s="35" t="s">
        <v>52</v>
      </c>
    </row>
    <row collapsed="false" customFormat="false" customHeight="true" hidden="false" ht="30.75" outlineLevel="0" r="599">
      <c r="A599" s="37" t="s">
        <v>4816</v>
      </c>
      <c r="B599" s="38"/>
      <c r="C599" s="38"/>
      <c r="D599" s="38"/>
      <c r="E599" s="38"/>
      <c r="F599" s="38"/>
      <c r="G599" s="38"/>
      <c r="H599" s="38"/>
    </row>
    <row collapsed="false" customFormat="false" customHeight="true" hidden="false" ht="30.75" outlineLevel="0" r="600">
      <c r="A600" s="39" t="s">
        <v>4817</v>
      </c>
      <c r="B600" s="40"/>
      <c r="C600" s="40"/>
      <c r="D600" s="40"/>
      <c r="E600" s="40"/>
      <c r="F600" s="40"/>
      <c r="G600" s="40"/>
      <c r="H600" s="40"/>
    </row>
    <row collapsed="false" customFormat="false" customHeight="true" hidden="false" ht="30.75" outlineLevel="0" r="601">
      <c r="A601" s="34" t="s">
        <v>4818</v>
      </c>
      <c r="B601" s="35" t="s">
        <v>4819</v>
      </c>
      <c r="C601" s="35" t="s">
        <v>4820</v>
      </c>
      <c r="D601" s="41"/>
      <c r="E601" s="43" t="s">
        <v>57</v>
      </c>
      <c r="F601" s="35" t="s">
        <v>50</v>
      </c>
      <c r="G601" s="35" t="s">
        <v>51</v>
      </c>
      <c r="H601" s="35" t="s">
        <v>52</v>
      </c>
    </row>
    <row collapsed="false" customFormat="false" customHeight="true" hidden="false" ht="30.75" outlineLevel="0" r="602">
      <c r="A602" s="34" t="s">
        <v>4821</v>
      </c>
      <c r="B602" s="35" t="s">
        <v>4822</v>
      </c>
      <c r="C602" s="35" t="s">
        <v>4823</v>
      </c>
      <c r="D602" s="41"/>
      <c r="E602" s="43" t="s">
        <v>57</v>
      </c>
      <c r="F602" s="35" t="s">
        <v>50</v>
      </c>
      <c r="G602" s="35" t="s">
        <v>51</v>
      </c>
      <c r="H602" s="35" t="s">
        <v>52</v>
      </c>
    </row>
    <row collapsed="false" customFormat="false" customHeight="true" hidden="false" ht="30.75" outlineLevel="0" r="603">
      <c r="A603" s="34" t="s">
        <v>4824</v>
      </c>
      <c r="B603" s="35" t="s">
        <v>4825</v>
      </c>
      <c r="C603" s="35" t="s">
        <v>4826</v>
      </c>
      <c r="D603" s="41"/>
      <c r="E603" s="44" t="s">
        <v>113</v>
      </c>
      <c r="F603" s="35" t="s">
        <v>50</v>
      </c>
      <c r="G603" s="35" t="s">
        <v>51</v>
      </c>
      <c r="H603" s="35" t="s">
        <v>52</v>
      </c>
    </row>
    <row collapsed="false" customFormat="false" customHeight="true" hidden="false" ht="30.75" outlineLevel="0" r="604">
      <c r="A604" s="34" t="s">
        <v>4827</v>
      </c>
      <c r="B604" s="35" t="s">
        <v>4828</v>
      </c>
      <c r="C604" s="35" t="s">
        <v>4829</v>
      </c>
      <c r="D604" s="41"/>
      <c r="E604" s="43" t="s">
        <v>57</v>
      </c>
      <c r="F604" s="35" t="s">
        <v>50</v>
      </c>
      <c r="G604" s="35" t="s">
        <v>51</v>
      </c>
      <c r="H604" s="35" t="s">
        <v>52</v>
      </c>
    </row>
    <row collapsed="false" customFormat="false" customHeight="true" hidden="false" ht="30.75" outlineLevel="0" r="605">
      <c r="A605" s="34" t="s">
        <v>4830</v>
      </c>
      <c r="B605" s="35" t="s">
        <v>4831</v>
      </c>
      <c r="C605" s="35" t="s">
        <v>4832</v>
      </c>
      <c r="D605" s="41"/>
      <c r="E605" s="44" t="s">
        <v>113</v>
      </c>
      <c r="F605" s="35" t="s">
        <v>50</v>
      </c>
      <c r="G605" s="35" t="s">
        <v>51</v>
      </c>
      <c r="H605" s="35" t="s">
        <v>52</v>
      </c>
    </row>
    <row collapsed="false" customFormat="false" customHeight="true" hidden="false" ht="30.75" outlineLevel="0" r="606">
      <c r="A606" s="34" t="s">
        <v>4833</v>
      </c>
      <c r="B606" s="35" t="s">
        <v>4834</v>
      </c>
      <c r="C606" s="35" t="s">
        <v>4835</v>
      </c>
      <c r="D606" s="41"/>
      <c r="E606" s="43" t="s">
        <v>57</v>
      </c>
      <c r="F606" s="35" t="s">
        <v>50</v>
      </c>
      <c r="G606" s="35" t="s">
        <v>51</v>
      </c>
      <c r="H606" s="35" t="s">
        <v>52</v>
      </c>
    </row>
    <row collapsed="false" customFormat="false" customHeight="true" hidden="false" ht="30.75" outlineLevel="0" r="607">
      <c r="A607" s="34" t="s">
        <v>4836</v>
      </c>
      <c r="B607" s="35" t="s">
        <v>4837</v>
      </c>
      <c r="C607" s="35" t="s">
        <v>4838</v>
      </c>
      <c r="D607" s="41"/>
      <c r="E607" s="44" t="s">
        <v>113</v>
      </c>
      <c r="F607" s="35" t="s">
        <v>50</v>
      </c>
      <c r="G607" s="35" t="s">
        <v>51</v>
      </c>
      <c r="H607" s="35" t="s">
        <v>52</v>
      </c>
    </row>
    <row collapsed="false" customFormat="false" customHeight="true" hidden="false" ht="30.75" outlineLevel="0" r="608">
      <c r="A608" s="34" t="s">
        <v>4839</v>
      </c>
      <c r="B608" s="35" t="s">
        <v>4840</v>
      </c>
      <c r="C608" s="35" t="s">
        <v>4841</v>
      </c>
      <c r="D608" s="41"/>
      <c r="E608" s="43" t="s">
        <v>57</v>
      </c>
      <c r="F608" s="35" t="s">
        <v>50</v>
      </c>
      <c r="G608" s="35" t="s">
        <v>51</v>
      </c>
      <c r="H608" s="35" t="s">
        <v>52</v>
      </c>
    </row>
    <row collapsed="false" customFormat="false" customHeight="true" hidden="false" ht="30.75" outlineLevel="0" r="609">
      <c r="A609" s="34" t="s">
        <v>4842</v>
      </c>
      <c r="B609" s="35" t="s">
        <v>4843</v>
      </c>
      <c r="C609" s="35" t="s">
        <v>4844</v>
      </c>
      <c r="D609" s="41"/>
      <c r="E609" s="44" t="s">
        <v>113</v>
      </c>
      <c r="F609" s="35" t="s">
        <v>50</v>
      </c>
      <c r="G609" s="35" t="s">
        <v>51</v>
      </c>
      <c r="H609" s="35" t="s">
        <v>52</v>
      </c>
    </row>
    <row collapsed="false" customFormat="false" customHeight="true" hidden="false" ht="30.75" outlineLevel="0" r="610">
      <c r="A610" s="34" t="s">
        <v>4845</v>
      </c>
      <c r="B610" s="35" t="s">
        <v>4846</v>
      </c>
      <c r="C610" s="35" t="s">
        <v>4847</v>
      </c>
      <c r="D610" s="41"/>
      <c r="E610" s="44" t="s">
        <v>113</v>
      </c>
      <c r="F610" s="35" t="s">
        <v>50</v>
      </c>
      <c r="G610" s="35" t="s">
        <v>51</v>
      </c>
      <c r="H610" s="35" t="s">
        <v>52</v>
      </c>
    </row>
    <row collapsed="false" customFormat="false" customHeight="true" hidden="false" ht="30.75" outlineLevel="0" r="611">
      <c r="A611" s="34" t="s">
        <v>4848</v>
      </c>
      <c r="B611" s="35" t="s">
        <v>4849</v>
      </c>
      <c r="C611" s="35" t="s">
        <v>4850</v>
      </c>
      <c r="D611" s="41"/>
      <c r="E611" s="44" t="s">
        <v>113</v>
      </c>
      <c r="F611" s="35" t="s">
        <v>50</v>
      </c>
      <c r="G611" s="35" t="s">
        <v>51</v>
      </c>
      <c r="H611" s="35" t="s">
        <v>52</v>
      </c>
    </row>
    <row collapsed="false" customFormat="false" customHeight="true" hidden="false" ht="30.75" outlineLevel="0" r="612">
      <c r="A612" s="34" t="s">
        <v>4851</v>
      </c>
      <c r="B612" s="35" t="s">
        <v>4852</v>
      </c>
      <c r="C612" s="35" t="s">
        <v>4853</v>
      </c>
      <c r="D612" s="41"/>
      <c r="E612" s="44" t="s">
        <v>113</v>
      </c>
      <c r="F612" s="35" t="s">
        <v>50</v>
      </c>
      <c r="G612" s="35" t="s">
        <v>51</v>
      </c>
      <c r="H612" s="35" t="s">
        <v>52</v>
      </c>
    </row>
    <row collapsed="false" customFormat="false" customHeight="true" hidden="false" ht="30.75" outlineLevel="0" r="613">
      <c r="A613" s="34" t="s">
        <v>4854</v>
      </c>
      <c r="B613" s="35" t="s">
        <v>4855</v>
      </c>
      <c r="C613" s="35" t="s">
        <v>4856</v>
      </c>
      <c r="D613" s="41"/>
      <c r="E613" s="44" t="s">
        <v>113</v>
      </c>
      <c r="F613" s="35" t="s">
        <v>50</v>
      </c>
      <c r="G613" s="35" t="s">
        <v>51</v>
      </c>
      <c r="H613" s="35" t="s">
        <v>52</v>
      </c>
    </row>
    <row collapsed="false" customFormat="false" customHeight="true" hidden="false" ht="30.75" outlineLevel="0" r="614">
      <c r="A614" s="39" t="s">
        <v>4857</v>
      </c>
      <c r="B614" s="40"/>
      <c r="C614" s="40"/>
      <c r="D614" s="40"/>
      <c r="E614" s="40"/>
      <c r="F614" s="40"/>
      <c r="G614" s="40"/>
      <c r="H614" s="40"/>
    </row>
    <row collapsed="false" customFormat="false" customHeight="true" hidden="false" ht="30.75" outlineLevel="0" r="615">
      <c r="A615" s="34" t="s">
        <v>4858</v>
      </c>
      <c r="B615" s="35" t="s">
        <v>4859</v>
      </c>
      <c r="C615" s="35" t="s">
        <v>4860</v>
      </c>
      <c r="D615" s="41"/>
      <c r="E615" s="43" t="s">
        <v>57</v>
      </c>
      <c r="F615" s="35" t="s">
        <v>50</v>
      </c>
      <c r="H615" s="35" t="s">
        <v>52</v>
      </c>
    </row>
    <row collapsed="false" customFormat="false" customHeight="true" hidden="false" ht="30.75" outlineLevel="0" r="616">
      <c r="A616" s="34" t="s">
        <v>4861</v>
      </c>
      <c r="B616" s="35" t="s">
        <v>4862</v>
      </c>
      <c r="C616" s="35" t="s">
        <v>4863</v>
      </c>
      <c r="D616" s="41"/>
      <c r="E616" s="42" t="s">
        <v>60</v>
      </c>
      <c r="F616" s="35" t="s">
        <v>50</v>
      </c>
      <c r="H616" s="35" t="s">
        <v>52</v>
      </c>
    </row>
    <row collapsed="false" customFormat="false" customHeight="true" hidden="false" ht="30.75" outlineLevel="0" r="617">
      <c r="A617" s="34" t="s">
        <v>4864</v>
      </c>
      <c r="B617" s="35" t="s">
        <v>4865</v>
      </c>
      <c r="C617" s="35" t="s">
        <v>4866</v>
      </c>
      <c r="D617" s="41"/>
      <c r="E617" s="43" t="s">
        <v>57</v>
      </c>
      <c r="F617" s="35" t="s">
        <v>50</v>
      </c>
      <c r="H617" s="35" t="s">
        <v>52</v>
      </c>
    </row>
    <row collapsed="false" customFormat="false" customHeight="true" hidden="false" ht="30.75" outlineLevel="0" r="618">
      <c r="A618" s="34" t="s">
        <v>4867</v>
      </c>
      <c r="B618" s="35" t="s">
        <v>4868</v>
      </c>
      <c r="C618" s="35" t="s">
        <v>4869</v>
      </c>
      <c r="D618" s="41"/>
      <c r="E618" s="44" t="s">
        <v>113</v>
      </c>
      <c r="F618" s="35" t="s">
        <v>50</v>
      </c>
      <c r="H618" s="35" t="s">
        <v>52</v>
      </c>
    </row>
    <row collapsed="false" customFormat="false" customHeight="true" hidden="false" ht="30.75" outlineLevel="0" r="619">
      <c r="A619" s="34" t="s">
        <v>4870</v>
      </c>
      <c r="B619" s="35" t="s">
        <v>4871</v>
      </c>
      <c r="C619" s="35" t="s">
        <v>4872</v>
      </c>
      <c r="D619" s="41"/>
      <c r="E619" s="43" t="s">
        <v>57</v>
      </c>
      <c r="F619" s="35" t="s">
        <v>50</v>
      </c>
      <c r="H619" s="35" t="s">
        <v>52</v>
      </c>
    </row>
    <row collapsed="false" customFormat="false" customHeight="true" hidden="false" ht="30.75" outlineLevel="0" r="620">
      <c r="A620" s="34" t="s">
        <v>4873</v>
      </c>
      <c r="B620" s="35" t="s">
        <v>4874</v>
      </c>
      <c r="C620" s="35" t="s">
        <v>4875</v>
      </c>
      <c r="D620" s="41"/>
      <c r="E620" s="42" t="s">
        <v>60</v>
      </c>
      <c r="F620" s="35" t="s">
        <v>50</v>
      </c>
      <c r="H620" s="35" t="s">
        <v>52</v>
      </c>
    </row>
    <row collapsed="false" customFormat="false" customHeight="true" hidden="false" ht="30.75" outlineLevel="0" r="621">
      <c r="A621" s="34" t="s">
        <v>4876</v>
      </c>
      <c r="B621" s="35" t="s">
        <v>4877</v>
      </c>
      <c r="C621" s="35" t="s">
        <v>4878</v>
      </c>
      <c r="D621" s="41"/>
      <c r="E621" s="43" t="s">
        <v>57</v>
      </c>
      <c r="F621" s="35" t="s">
        <v>50</v>
      </c>
      <c r="H621" s="35" t="s">
        <v>52</v>
      </c>
    </row>
    <row collapsed="false" customFormat="false" customHeight="true" hidden="false" ht="30.75" outlineLevel="0" r="622">
      <c r="A622" s="34" t="s">
        <v>4879</v>
      </c>
      <c r="B622" s="35" t="s">
        <v>4880</v>
      </c>
      <c r="C622" s="35" t="s">
        <v>4881</v>
      </c>
      <c r="D622" s="41"/>
      <c r="E622" s="44" t="s">
        <v>113</v>
      </c>
      <c r="F622" s="35" t="s">
        <v>50</v>
      </c>
      <c r="H622" s="35" t="s">
        <v>52</v>
      </c>
    </row>
    <row collapsed="false" customFormat="false" customHeight="true" hidden="false" ht="30.75" outlineLevel="0" r="623">
      <c r="A623" s="34" t="s">
        <v>4882</v>
      </c>
      <c r="B623" s="35" t="s">
        <v>4883</v>
      </c>
      <c r="C623" s="35" t="s">
        <v>4884</v>
      </c>
      <c r="D623" s="41"/>
      <c r="E623" s="43" t="s">
        <v>57</v>
      </c>
      <c r="F623" s="35" t="s">
        <v>50</v>
      </c>
      <c r="H623" s="35" t="s">
        <v>52</v>
      </c>
    </row>
    <row collapsed="false" customFormat="false" customHeight="true" hidden="false" ht="30.75" outlineLevel="0" r="624">
      <c r="A624" s="34" t="s">
        <v>4885</v>
      </c>
      <c r="B624" s="35" t="s">
        <v>4886</v>
      </c>
      <c r="C624" s="35" t="s">
        <v>4887</v>
      </c>
      <c r="D624" s="41"/>
      <c r="E624" s="42" t="s">
        <v>60</v>
      </c>
      <c r="F624" s="35" t="s">
        <v>50</v>
      </c>
      <c r="H624" s="35" t="s">
        <v>52</v>
      </c>
    </row>
    <row collapsed="false" customFormat="false" customHeight="true" hidden="false" ht="30.75" outlineLevel="0" r="625">
      <c r="A625" s="34" t="s">
        <v>4888</v>
      </c>
      <c r="B625" s="35" t="s">
        <v>4889</v>
      </c>
      <c r="C625" s="35" t="s">
        <v>4890</v>
      </c>
      <c r="D625" s="41"/>
      <c r="E625" s="43" t="s">
        <v>57</v>
      </c>
      <c r="F625" s="35" t="s">
        <v>50</v>
      </c>
      <c r="H625" s="35" t="s">
        <v>52</v>
      </c>
    </row>
    <row collapsed="false" customFormat="false" customHeight="true" hidden="false" ht="30.75" outlineLevel="0" r="626">
      <c r="A626" s="34" t="s">
        <v>4891</v>
      </c>
      <c r="B626" s="35" t="s">
        <v>4892</v>
      </c>
      <c r="C626" s="35" t="s">
        <v>4893</v>
      </c>
      <c r="D626" s="41"/>
      <c r="E626" s="44" t="s">
        <v>113</v>
      </c>
      <c r="F626" s="35" t="s">
        <v>50</v>
      </c>
      <c r="H626" s="35" t="s">
        <v>52</v>
      </c>
    </row>
    <row collapsed="false" customFormat="false" customHeight="true" hidden="false" ht="30.75" outlineLevel="0" r="627">
      <c r="A627" s="34" t="s">
        <v>4894</v>
      </c>
      <c r="B627" s="35" t="s">
        <v>4895</v>
      </c>
      <c r="C627" s="35" t="s">
        <v>4896</v>
      </c>
      <c r="D627" s="41"/>
      <c r="E627" s="43" t="s">
        <v>57</v>
      </c>
      <c r="F627" s="35" t="s">
        <v>50</v>
      </c>
      <c r="H627" s="35" t="s">
        <v>52</v>
      </c>
    </row>
    <row collapsed="false" customFormat="false" customHeight="true" hidden="false" ht="30.75" outlineLevel="0" r="628">
      <c r="A628" s="34" t="s">
        <v>4897</v>
      </c>
      <c r="B628" s="35" t="s">
        <v>4898</v>
      </c>
      <c r="C628" s="35" t="s">
        <v>4899</v>
      </c>
      <c r="D628" s="41"/>
      <c r="E628" s="43" t="s">
        <v>57</v>
      </c>
      <c r="F628" s="35" t="s">
        <v>50</v>
      </c>
      <c r="H628" s="35" t="s">
        <v>52</v>
      </c>
    </row>
    <row collapsed="false" customFormat="false" customHeight="true" hidden="false" ht="30.75" outlineLevel="0" r="629">
      <c r="A629" s="34" t="s">
        <v>4900</v>
      </c>
      <c r="B629" s="35" t="s">
        <v>4901</v>
      </c>
      <c r="C629" s="35" t="s">
        <v>4902</v>
      </c>
      <c r="D629" s="41"/>
      <c r="E629" s="43" t="s">
        <v>57</v>
      </c>
      <c r="F629" s="35" t="s">
        <v>50</v>
      </c>
      <c r="H629" s="35" t="s">
        <v>52</v>
      </c>
    </row>
    <row collapsed="false" customFormat="false" customHeight="true" hidden="false" ht="30.75" outlineLevel="0" r="630">
      <c r="A630" s="34" t="s">
        <v>4903</v>
      </c>
      <c r="B630" s="35" t="s">
        <v>4904</v>
      </c>
      <c r="C630" s="35" t="s">
        <v>4905</v>
      </c>
      <c r="D630" s="41"/>
      <c r="E630" s="44" t="s">
        <v>113</v>
      </c>
      <c r="F630" s="35" t="s">
        <v>50</v>
      </c>
      <c r="H630" s="35" t="s">
        <v>52</v>
      </c>
    </row>
    <row collapsed="false" customFormat="false" customHeight="true" hidden="false" ht="30.75" outlineLevel="0" r="631">
      <c r="A631" s="34" t="s">
        <v>4906</v>
      </c>
      <c r="B631" s="35" t="s">
        <v>4907</v>
      </c>
      <c r="C631" s="35" t="s">
        <v>4908</v>
      </c>
      <c r="D631" s="41"/>
      <c r="E631" s="43" t="s">
        <v>57</v>
      </c>
      <c r="F631" s="35" t="s">
        <v>50</v>
      </c>
      <c r="H631" s="35" t="s">
        <v>52</v>
      </c>
    </row>
    <row collapsed="false" customFormat="false" customHeight="true" hidden="false" ht="30.75" outlineLevel="0" r="632">
      <c r="A632" s="34" t="s">
        <v>4909</v>
      </c>
      <c r="B632" s="35" t="s">
        <v>4910</v>
      </c>
      <c r="C632" s="35" t="s">
        <v>4911</v>
      </c>
      <c r="D632" s="41"/>
      <c r="E632" s="42" t="s">
        <v>60</v>
      </c>
      <c r="F632" s="35" t="s">
        <v>50</v>
      </c>
      <c r="H632" s="35" t="s">
        <v>52</v>
      </c>
    </row>
    <row collapsed="false" customFormat="false" customHeight="true" hidden="false" ht="30.75" outlineLevel="0" r="633">
      <c r="A633" s="34" t="s">
        <v>4912</v>
      </c>
      <c r="B633" s="35" t="s">
        <v>4913</v>
      </c>
      <c r="C633" s="35" t="s">
        <v>4914</v>
      </c>
      <c r="D633" s="41"/>
      <c r="E633" s="43" t="s">
        <v>57</v>
      </c>
      <c r="F633" s="35" t="s">
        <v>50</v>
      </c>
      <c r="H633" s="35" t="s">
        <v>52</v>
      </c>
    </row>
    <row collapsed="false" customFormat="false" customHeight="true" hidden="false" ht="30.75" outlineLevel="0" r="634">
      <c r="A634" s="34" t="s">
        <v>4915</v>
      </c>
      <c r="B634" s="35" t="s">
        <v>4916</v>
      </c>
      <c r="C634" s="35" t="s">
        <v>4917</v>
      </c>
      <c r="D634" s="41"/>
      <c r="E634" s="44" t="s">
        <v>113</v>
      </c>
      <c r="F634" s="35" t="s">
        <v>50</v>
      </c>
      <c r="H634" s="35" t="s">
        <v>52</v>
      </c>
    </row>
    <row collapsed="false" customFormat="false" customHeight="true" hidden="false" ht="30.75" outlineLevel="0" r="635">
      <c r="A635" s="34" t="s">
        <v>4918</v>
      </c>
      <c r="B635" s="35" t="s">
        <v>4919</v>
      </c>
      <c r="C635" s="35" t="s">
        <v>4920</v>
      </c>
      <c r="D635" s="41"/>
      <c r="E635" s="43" t="s">
        <v>57</v>
      </c>
      <c r="F635" s="35" t="s">
        <v>50</v>
      </c>
      <c r="H635" s="35" t="s">
        <v>52</v>
      </c>
    </row>
    <row collapsed="false" customFormat="false" customHeight="true" hidden="false" ht="30.75" outlineLevel="0" r="636">
      <c r="A636" s="34" t="s">
        <v>4921</v>
      </c>
      <c r="B636" s="35" t="s">
        <v>4922</v>
      </c>
      <c r="C636" s="35" t="s">
        <v>4923</v>
      </c>
      <c r="D636" s="41"/>
      <c r="E636" s="42" t="s">
        <v>60</v>
      </c>
      <c r="F636" s="35" t="s">
        <v>50</v>
      </c>
      <c r="H636" s="35" t="s">
        <v>52</v>
      </c>
    </row>
    <row collapsed="false" customFormat="false" customHeight="true" hidden="false" ht="30.75" outlineLevel="0" r="637">
      <c r="A637" s="34" t="s">
        <v>4924</v>
      </c>
      <c r="B637" s="35" t="s">
        <v>4925</v>
      </c>
      <c r="C637" s="35" t="s">
        <v>4926</v>
      </c>
      <c r="D637" s="41"/>
      <c r="E637" s="43" t="s">
        <v>57</v>
      </c>
      <c r="F637" s="35" t="s">
        <v>50</v>
      </c>
      <c r="H637" s="35" t="s">
        <v>52</v>
      </c>
    </row>
    <row collapsed="false" customFormat="false" customHeight="true" hidden="false" ht="30.75" outlineLevel="0" r="638">
      <c r="A638" s="34" t="s">
        <v>4927</v>
      </c>
      <c r="B638" s="35" t="s">
        <v>4928</v>
      </c>
      <c r="C638" s="35" t="s">
        <v>4929</v>
      </c>
      <c r="D638" s="41"/>
      <c r="E638" s="44" t="s">
        <v>113</v>
      </c>
      <c r="F638" s="35" t="s">
        <v>50</v>
      </c>
      <c r="H638" s="35" t="s">
        <v>52</v>
      </c>
    </row>
    <row collapsed="false" customFormat="false" customHeight="true" hidden="false" ht="30.75" outlineLevel="0" r="639">
      <c r="A639" s="34" t="s">
        <v>4930</v>
      </c>
      <c r="B639" s="35" t="s">
        <v>4931</v>
      </c>
      <c r="C639" s="35" t="s">
        <v>4932</v>
      </c>
      <c r="D639" s="41"/>
      <c r="E639" s="42" t="s">
        <v>60</v>
      </c>
      <c r="F639" s="35" t="s">
        <v>50</v>
      </c>
      <c r="G639" s="35" t="s">
        <v>51</v>
      </c>
      <c r="H639" s="35" t="s">
        <v>52</v>
      </c>
    </row>
    <row collapsed="false" customFormat="false" customHeight="true" hidden="false" ht="30.75" outlineLevel="0" r="640">
      <c r="A640" s="34" t="s">
        <v>4933</v>
      </c>
      <c r="B640" s="35" t="s">
        <v>4934</v>
      </c>
      <c r="C640" s="35" t="s">
        <v>4935</v>
      </c>
      <c r="D640" s="41"/>
      <c r="E640" s="42" t="s">
        <v>60</v>
      </c>
      <c r="F640" s="35" t="s">
        <v>50</v>
      </c>
      <c r="G640" s="35" t="s">
        <v>51</v>
      </c>
      <c r="H640" s="35" t="s">
        <v>52</v>
      </c>
    </row>
    <row collapsed="false" customFormat="false" customHeight="true" hidden="false" ht="30.75" outlineLevel="0" r="641">
      <c r="A641" s="34" t="s">
        <v>4936</v>
      </c>
      <c r="B641" s="35" t="s">
        <v>4937</v>
      </c>
      <c r="C641" s="35" t="s">
        <v>4938</v>
      </c>
      <c r="D641" s="41"/>
      <c r="E641" s="43" t="s">
        <v>57</v>
      </c>
      <c r="F641" s="35" t="s">
        <v>50</v>
      </c>
      <c r="G641" s="35" t="s">
        <v>51</v>
      </c>
      <c r="H641" s="35" t="s">
        <v>52</v>
      </c>
    </row>
    <row collapsed="false" customFormat="false" customHeight="true" hidden="false" ht="30.75" outlineLevel="0" r="642">
      <c r="A642" s="34" t="s">
        <v>4939</v>
      </c>
      <c r="B642" s="35" t="s">
        <v>4940</v>
      </c>
      <c r="C642" s="35" t="s">
        <v>4941</v>
      </c>
      <c r="D642" s="41"/>
      <c r="E642" s="43" t="s">
        <v>57</v>
      </c>
      <c r="F642" s="35" t="s">
        <v>50</v>
      </c>
      <c r="G642" s="35" t="s">
        <v>51</v>
      </c>
      <c r="H642" s="35" t="s">
        <v>52</v>
      </c>
    </row>
    <row collapsed="false" customFormat="false" customHeight="true" hidden="false" ht="30.75" outlineLevel="0" r="643">
      <c r="A643" s="34" t="s">
        <v>4942</v>
      </c>
      <c r="B643" s="35" t="s">
        <v>4943</v>
      </c>
      <c r="C643" s="35" t="s">
        <v>4944</v>
      </c>
      <c r="D643" s="41"/>
      <c r="E643" s="44" t="s">
        <v>113</v>
      </c>
      <c r="F643" s="35" t="s">
        <v>50</v>
      </c>
      <c r="G643" s="35" t="s">
        <v>51</v>
      </c>
      <c r="H643" s="35" t="s">
        <v>52</v>
      </c>
    </row>
    <row collapsed="false" customFormat="false" customHeight="true" hidden="false" ht="30.75" outlineLevel="0" r="644">
      <c r="A644" s="34" t="s">
        <v>4945</v>
      </c>
      <c r="B644" s="35" t="s">
        <v>4946</v>
      </c>
      <c r="C644" s="35" t="s">
        <v>4947</v>
      </c>
      <c r="D644" s="41"/>
      <c r="E644" s="44" t="s">
        <v>113</v>
      </c>
      <c r="F644" s="35" t="s">
        <v>50</v>
      </c>
      <c r="G644" s="35" t="s">
        <v>51</v>
      </c>
      <c r="H644" s="35" t="s">
        <v>52</v>
      </c>
    </row>
    <row collapsed="false" customFormat="false" customHeight="true" hidden="false" ht="30.75" outlineLevel="0" r="645">
      <c r="A645" s="34" t="s">
        <v>4948</v>
      </c>
      <c r="B645" s="35" t="s">
        <v>4949</v>
      </c>
      <c r="C645" s="35" t="s">
        <v>4950</v>
      </c>
      <c r="D645" s="41"/>
      <c r="E645" s="44" t="s">
        <v>113</v>
      </c>
      <c r="F645" s="35" t="s">
        <v>50</v>
      </c>
      <c r="G645" s="35" t="s">
        <v>51</v>
      </c>
      <c r="H645" s="35" t="s">
        <v>52</v>
      </c>
    </row>
    <row collapsed="false" customFormat="false" customHeight="true" hidden="false" ht="30.75" outlineLevel="0" r="646">
      <c r="A646" s="34" t="s">
        <v>4951</v>
      </c>
      <c r="B646" s="35" t="s">
        <v>4952</v>
      </c>
      <c r="C646" s="35" t="s">
        <v>4953</v>
      </c>
      <c r="D646" s="41"/>
      <c r="E646" s="44" t="s">
        <v>113</v>
      </c>
      <c r="F646" s="35" t="s">
        <v>50</v>
      </c>
      <c r="G646" s="35" t="s">
        <v>51</v>
      </c>
      <c r="H646" s="35" t="s">
        <v>52</v>
      </c>
    </row>
    <row collapsed="false" customFormat="false" customHeight="true" hidden="false" ht="30.75" outlineLevel="0" r="647">
      <c r="A647" s="34" t="s">
        <v>4954</v>
      </c>
      <c r="B647" s="35" t="s">
        <v>4955</v>
      </c>
      <c r="C647" s="35" t="s">
        <v>4956</v>
      </c>
      <c r="D647" s="41"/>
      <c r="E647" s="44" t="s">
        <v>113</v>
      </c>
      <c r="F647" s="35" t="s">
        <v>50</v>
      </c>
      <c r="G647" s="35" t="s">
        <v>51</v>
      </c>
      <c r="H647" s="35" t="s">
        <v>52</v>
      </c>
    </row>
    <row collapsed="false" customFormat="false" customHeight="true" hidden="false" ht="30.75" outlineLevel="0" r="648">
      <c r="A648" s="34" t="s">
        <v>4957</v>
      </c>
      <c r="B648" s="35" t="s">
        <v>4958</v>
      </c>
      <c r="C648" s="35" t="s">
        <v>4959</v>
      </c>
      <c r="D648" s="41"/>
      <c r="E648" s="44" t="s">
        <v>113</v>
      </c>
      <c r="F648" s="35" t="s">
        <v>50</v>
      </c>
      <c r="G648" s="35" t="s">
        <v>51</v>
      </c>
      <c r="H648" s="35" t="s">
        <v>52</v>
      </c>
    </row>
    <row collapsed="false" customFormat="false" customHeight="true" hidden="false" ht="30.75" outlineLevel="0" r="649">
      <c r="A649" s="34" t="s">
        <v>4960</v>
      </c>
      <c r="B649" s="35" t="s">
        <v>4961</v>
      </c>
      <c r="C649" s="35" t="s">
        <v>4962</v>
      </c>
      <c r="D649" s="41"/>
      <c r="E649" s="44" t="s">
        <v>113</v>
      </c>
      <c r="F649" s="35" t="s">
        <v>50</v>
      </c>
      <c r="G649" s="35" t="s">
        <v>51</v>
      </c>
      <c r="H649" s="35" t="s">
        <v>52</v>
      </c>
    </row>
    <row collapsed="false" customFormat="false" customHeight="true" hidden="false" ht="30.75" outlineLevel="0" r="650">
      <c r="A650" s="34" t="s">
        <v>4963</v>
      </c>
      <c r="B650" s="35" t="s">
        <v>4964</v>
      </c>
      <c r="C650" s="35" t="s">
        <v>4965</v>
      </c>
      <c r="D650" s="41"/>
      <c r="E650" s="43" t="s">
        <v>57</v>
      </c>
      <c r="F650" s="35" t="s">
        <v>50</v>
      </c>
      <c r="G650" s="35" t="s">
        <v>51</v>
      </c>
      <c r="H650" s="35" t="s">
        <v>52</v>
      </c>
    </row>
    <row collapsed="false" customFormat="false" customHeight="true" hidden="false" ht="30.75" outlineLevel="0" r="651">
      <c r="A651" s="34" t="s">
        <v>4966</v>
      </c>
      <c r="B651" s="35" t="s">
        <v>4967</v>
      </c>
      <c r="C651" s="35" t="s">
        <v>4968</v>
      </c>
      <c r="D651" s="41"/>
      <c r="E651" s="42" t="s">
        <v>60</v>
      </c>
      <c r="F651" s="35" t="s">
        <v>50</v>
      </c>
      <c r="G651" s="35" t="s">
        <v>51</v>
      </c>
      <c r="H651" s="35" t="s">
        <v>52</v>
      </c>
    </row>
    <row collapsed="false" customFormat="false" customHeight="true" hidden="false" ht="30.75" outlineLevel="0" r="652">
      <c r="A652" s="34" t="s">
        <v>4969</v>
      </c>
      <c r="B652" s="35" t="s">
        <v>4970</v>
      </c>
      <c r="C652" s="35" t="s">
        <v>4971</v>
      </c>
      <c r="D652" s="41"/>
      <c r="E652" s="43" t="s">
        <v>57</v>
      </c>
      <c r="F652" s="35" t="s">
        <v>50</v>
      </c>
      <c r="G652" s="35" t="s">
        <v>51</v>
      </c>
      <c r="H652" s="35" t="s">
        <v>52</v>
      </c>
    </row>
    <row collapsed="false" customFormat="false" customHeight="true" hidden="false" ht="30.75" outlineLevel="0" r="653">
      <c r="A653" s="34" t="s">
        <v>4972</v>
      </c>
      <c r="B653" s="35" t="s">
        <v>4973</v>
      </c>
      <c r="C653" s="35" t="s">
        <v>4974</v>
      </c>
      <c r="D653" s="41"/>
      <c r="E653" s="44" t="s">
        <v>113</v>
      </c>
      <c r="F653" s="35" t="s">
        <v>50</v>
      </c>
      <c r="G653" s="35" t="s">
        <v>51</v>
      </c>
      <c r="H653" s="35" t="s">
        <v>52</v>
      </c>
    </row>
    <row collapsed="false" customFormat="false" customHeight="true" hidden="false" ht="30.75" outlineLevel="0" r="654">
      <c r="A654" s="34" t="s">
        <v>4975</v>
      </c>
      <c r="B654" s="35" t="s">
        <v>4976</v>
      </c>
      <c r="D654" s="41"/>
      <c r="E654" s="43" t="s">
        <v>57</v>
      </c>
      <c r="F654" s="35" t="s">
        <v>50</v>
      </c>
      <c r="G654" s="35" t="s">
        <v>51</v>
      </c>
      <c r="H654" s="35" t="s">
        <v>52</v>
      </c>
    </row>
    <row collapsed="false" customFormat="true" customHeight="true" hidden="false" ht="27" outlineLevel="0" r="655" s="14">
      <c r="A655" s="48"/>
      <c r="B655" s="33"/>
      <c r="C655" s="33"/>
      <c r="D655" s="33"/>
      <c r="E655" s="33"/>
      <c r="F655" s="33"/>
      <c r="G655" s="33"/>
      <c r="H655" s="33"/>
    </row>
    <row collapsed="false" customFormat="true" customHeight="true" hidden="false" ht="27" outlineLevel="0" r="656" s="14">
      <c r="A656" s="48"/>
      <c r="B656" s="33"/>
      <c r="C656" s="33"/>
      <c r="D656" s="33"/>
      <c r="E656" s="33"/>
      <c r="F656" s="33"/>
      <c r="G656" s="33"/>
      <c r="H656" s="33"/>
    </row>
    <row collapsed="false" customFormat="true" customHeight="true" hidden="false" ht="27" outlineLevel="0" r="657" s="14">
      <c r="A657" s="48"/>
      <c r="B657" s="33"/>
      <c r="C657" s="33"/>
      <c r="D657" s="33"/>
      <c r="E657" s="33"/>
      <c r="F657" s="33"/>
      <c r="G657" s="33"/>
      <c r="H657" s="33"/>
    </row>
    <row collapsed="false" customFormat="false" customHeight="true" hidden="false" ht="30.75" outlineLevel="0" r="659">
      <c r="B659" s="35" t="n">
        <f aca="false">649-COUNTBLANK(B5:B654)</f>
        <v>581</v>
      </c>
      <c r="F659" s="35" t="n">
        <f aca="false">COUNTIF(F5:F654,F2)</f>
        <v>564</v>
      </c>
      <c r="G659" s="35" t="n">
        <f aca="false">COUNTIF(G5:G654,G2)</f>
        <v>246</v>
      </c>
      <c r="H659" s="35" t="n">
        <f aca="false">COUNTIF(H5:H654,H2)</f>
        <v>555</v>
      </c>
    </row>
  </sheetData>
  <mergeCells count="1">
    <mergeCell ref="A1:H1"/>
  </mergeCells>
  <printOptions headings="false" gridLines="false" gridLinesSet="true" horizontalCentered="false" verticalCentered="false"/>
  <pageMargins left="0.7" right="0.7" top="0.75" bottom="0.75" header="0.511805555555555" footer="0.511805555555555"/>
  <pageSetup blackAndWhite="false" cellComments="none" copies="1" draft="false" firstPageNumber="0" fitToHeight="1" fitToWidth="1" horizontalDpi="300" orientation="landscape" pageOrder="downThenOver" paperSize="9" scale="100" useFirstPageNumber="false" usePrinterDefaults="false" verticalDpi="300"/>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K153"/>
  <sheetViews>
    <sheetView colorId="64" defaultGridColor="true" rightToLeft="false" showFormulas="false" showGridLines="true" showOutlineSymbols="true" showRowColHeaders="true" showZeros="true" tabSelected="false" topLeftCell="A1" view="normal" windowProtection="true" workbookViewId="0" zoomScale="100" zoomScaleNormal="100" zoomScalePageLayoutView="100">
      <pane activePane="bottomLeft" state="frozen" topLeftCell="A4" xSplit="0" ySplit="3"/>
      <selection activeCell="A1" activeCellId="0" pane="topLeft" sqref="A1"/>
      <selection activeCell="A4" activeCellId="0" pane="bottomLeft" sqref="A4"/>
    </sheetView>
  </sheetViews>
  <sheetFormatPr defaultRowHeight="26.25"/>
  <cols>
    <col collapsed="false" hidden="false" max="1" min="1" style="34" width="57.1457489878542"/>
    <col collapsed="false" hidden="false" max="2" min="2" style="49" width="13.4251012145749"/>
    <col collapsed="false" hidden="false" max="3" min="3" style="35" width="12.7125506072875"/>
    <col collapsed="false" hidden="false" max="4" min="4" style="35" width="15.4251012145749"/>
    <col collapsed="false" hidden="false" max="5" min="5" style="35" width="12.7125506072875"/>
    <col collapsed="false" hidden="false" max="6" min="6" style="35" width="51.7085020242915"/>
    <col collapsed="false" hidden="false" max="7" min="7" style="35" width="37.2834008097166"/>
    <col collapsed="false" hidden="false" max="8" min="8" style="35" width="18.004048582996"/>
    <col collapsed="false" hidden="false" max="9" min="9" style="35" width="11.7125506072874"/>
    <col collapsed="false" hidden="false" max="10" min="10" style="35" width="13.4251012145749"/>
    <col collapsed="false" hidden="false" max="11" min="11" style="35" width="12.4251012145749"/>
    <col collapsed="false" hidden="false" max="1025" min="12" style="35" width="11.4251012145749"/>
  </cols>
  <sheetData>
    <row collapsed="false" customFormat="false" customHeight="true" hidden="false" ht="26.25" outlineLevel="0" r="1">
      <c r="A1" s="10" t="s">
        <v>4977</v>
      </c>
      <c r="B1" s="10"/>
      <c r="C1" s="10"/>
      <c r="D1" s="10"/>
      <c r="E1" s="10"/>
      <c r="F1" s="10"/>
      <c r="G1" s="10"/>
      <c r="H1" s="10"/>
      <c r="I1" s="10"/>
      <c r="J1" s="10"/>
      <c r="K1" s="10"/>
    </row>
    <row collapsed="false" customFormat="true" customHeight="true" hidden="false" ht="26.25" outlineLevel="0" r="2" s="36">
      <c r="A2" s="50" t="s">
        <v>45</v>
      </c>
      <c r="B2" s="17" t="s">
        <v>46</v>
      </c>
      <c r="C2" s="17" t="s">
        <v>47</v>
      </c>
      <c r="D2" s="17" t="s">
        <v>48</v>
      </c>
      <c r="E2" s="17"/>
      <c r="F2" s="50" t="s">
        <v>47</v>
      </c>
      <c r="G2" s="50" t="s">
        <v>48</v>
      </c>
      <c r="H2" s="50" t="s">
        <v>49</v>
      </c>
      <c r="I2" s="50" t="s">
        <v>50</v>
      </c>
      <c r="J2" s="50" t="s">
        <v>51</v>
      </c>
      <c r="K2" s="50" t="s">
        <v>52</v>
      </c>
    </row>
    <row collapsed="false" customFormat="false" customHeight="false" hidden="false" ht="45" outlineLevel="0" r="3">
      <c r="A3" s="50"/>
      <c r="B3" s="51" t="s">
        <v>4978</v>
      </c>
      <c r="C3" s="51" t="s">
        <v>4979</v>
      </c>
      <c r="D3" s="51" t="s">
        <v>4980</v>
      </c>
      <c r="E3" s="51" t="s">
        <v>4981</v>
      </c>
      <c r="F3" s="50"/>
      <c r="G3" s="50"/>
      <c r="H3" s="50"/>
      <c r="I3" s="50"/>
      <c r="J3" s="50"/>
      <c r="K3" s="50"/>
    </row>
    <row collapsed="false" customFormat="false" customHeight="true" hidden="false" ht="26.25" outlineLevel="0" r="4">
      <c r="A4" s="37" t="s">
        <v>4982</v>
      </c>
      <c r="B4" s="38"/>
      <c r="C4" s="38"/>
      <c r="D4" s="38"/>
      <c r="E4" s="38"/>
      <c r="F4" s="38"/>
      <c r="G4" s="38"/>
      <c r="H4" s="38"/>
      <c r="I4" s="38"/>
      <c r="J4" s="38"/>
      <c r="K4" s="38"/>
    </row>
    <row collapsed="false" customFormat="false" customHeight="true" hidden="false" ht="26.25" outlineLevel="0" r="5">
      <c r="A5" s="39" t="s">
        <v>4983</v>
      </c>
      <c r="B5" s="52"/>
      <c r="C5" s="52"/>
      <c r="D5" s="52"/>
      <c r="E5" s="52"/>
      <c r="F5" s="52"/>
      <c r="G5" s="52"/>
      <c r="H5" s="52"/>
      <c r="I5" s="52"/>
      <c r="J5" s="52"/>
      <c r="K5" s="52"/>
    </row>
    <row collapsed="false" customFormat="false" customHeight="true" hidden="false" ht="26.25" outlineLevel="0" r="6">
      <c r="A6" s="34" t="s">
        <v>4984</v>
      </c>
      <c r="B6" s="35" t="s">
        <v>4985</v>
      </c>
      <c r="C6" s="35" t="s">
        <v>4986</v>
      </c>
      <c r="D6" s="35" t="s">
        <v>4987</v>
      </c>
      <c r="E6" s="35" t="s">
        <v>4988</v>
      </c>
      <c r="H6" s="43" t="s">
        <v>57</v>
      </c>
      <c r="I6" s="35" t="s">
        <v>50</v>
      </c>
      <c r="J6" s="35" t="s">
        <v>51</v>
      </c>
      <c r="K6" s="35" t="s">
        <v>52</v>
      </c>
    </row>
    <row collapsed="false" customFormat="false" customHeight="true" hidden="false" ht="26.25" outlineLevel="0" r="7">
      <c r="A7" s="34" t="s">
        <v>4989</v>
      </c>
      <c r="B7" s="35" t="s">
        <v>4990</v>
      </c>
      <c r="C7" s="35" t="s">
        <v>4986</v>
      </c>
      <c r="D7" s="35" t="s">
        <v>4987</v>
      </c>
      <c r="E7" s="35" t="s">
        <v>4988</v>
      </c>
      <c r="H7" s="43" t="s">
        <v>57</v>
      </c>
      <c r="I7" s="35" t="s">
        <v>50</v>
      </c>
      <c r="J7" s="35" t="s">
        <v>51</v>
      </c>
      <c r="K7" s="35" t="s">
        <v>52</v>
      </c>
    </row>
    <row collapsed="false" customFormat="false" customHeight="true" hidden="false" ht="26.25" outlineLevel="0" r="8">
      <c r="A8" s="34" t="s">
        <v>4991</v>
      </c>
      <c r="B8" s="35" t="s">
        <v>4992</v>
      </c>
      <c r="C8" s="35" t="s">
        <v>4986</v>
      </c>
      <c r="D8" s="35" t="s">
        <v>4987</v>
      </c>
      <c r="E8" s="35" t="s">
        <v>4988</v>
      </c>
      <c r="H8" s="43" t="s">
        <v>57</v>
      </c>
      <c r="I8" s="35" t="s">
        <v>50</v>
      </c>
      <c r="J8" s="35" t="s">
        <v>51</v>
      </c>
      <c r="K8" s="35" t="s">
        <v>52</v>
      </c>
    </row>
    <row collapsed="false" customFormat="false" customHeight="true" hidden="false" ht="26.25" outlineLevel="0" r="9">
      <c r="A9" s="34" t="s">
        <v>4993</v>
      </c>
      <c r="B9" s="35" t="s">
        <v>4994</v>
      </c>
      <c r="C9" s="35" t="s">
        <v>4986</v>
      </c>
      <c r="D9" s="35" t="s">
        <v>4987</v>
      </c>
      <c r="E9" s="35" t="s">
        <v>4988</v>
      </c>
      <c r="H9" s="43" t="s">
        <v>57</v>
      </c>
      <c r="I9" s="35" t="s">
        <v>50</v>
      </c>
      <c r="J9" s="35" t="s">
        <v>51</v>
      </c>
      <c r="K9" s="35" t="s">
        <v>52</v>
      </c>
    </row>
    <row collapsed="false" customFormat="false" customHeight="true" hidden="false" ht="26.25" outlineLevel="0" r="10">
      <c r="A10" s="34" t="s">
        <v>4995</v>
      </c>
      <c r="B10" s="35" t="s">
        <v>4996</v>
      </c>
      <c r="C10" s="35" t="s">
        <v>4986</v>
      </c>
      <c r="D10" s="35" t="s">
        <v>4987</v>
      </c>
      <c r="E10" s="35" t="s">
        <v>4988</v>
      </c>
      <c r="H10" s="43" t="s">
        <v>57</v>
      </c>
      <c r="I10" s="35" t="s">
        <v>50</v>
      </c>
      <c r="J10" s="35" t="s">
        <v>51</v>
      </c>
      <c r="K10" s="35" t="s">
        <v>52</v>
      </c>
    </row>
    <row collapsed="false" customFormat="false" customHeight="true" hidden="false" ht="26.25" outlineLevel="0" r="11">
      <c r="A11" s="34" t="s">
        <v>4997</v>
      </c>
      <c r="B11" s="35" t="s">
        <v>4998</v>
      </c>
      <c r="C11" s="35" t="s">
        <v>4986</v>
      </c>
      <c r="D11" s="35" t="s">
        <v>4987</v>
      </c>
      <c r="E11" s="35" t="s">
        <v>4988</v>
      </c>
      <c r="G11" s="35" t="s">
        <v>4999</v>
      </c>
      <c r="H11" s="43" t="s">
        <v>57</v>
      </c>
      <c r="I11" s="35" t="s">
        <v>50</v>
      </c>
      <c r="J11" s="35" t="s">
        <v>51</v>
      </c>
      <c r="K11" s="35" t="s">
        <v>52</v>
      </c>
    </row>
    <row collapsed="false" customFormat="false" customHeight="true" hidden="false" ht="26.25" outlineLevel="0" r="12">
      <c r="A12" s="34" t="s">
        <v>5000</v>
      </c>
      <c r="B12" s="35" t="s">
        <v>5001</v>
      </c>
      <c r="C12" s="35" t="s">
        <v>4986</v>
      </c>
      <c r="D12" s="35" t="s">
        <v>4987</v>
      </c>
      <c r="E12" s="35" t="s">
        <v>4988</v>
      </c>
      <c r="H12" s="43" t="s">
        <v>57</v>
      </c>
      <c r="I12" s="35" t="s">
        <v>50</v>
      </c>
      <c r="J12" s="35" t="s">
        <v>51</v>
      </c>
      <c r="K12" s="35" t="s">
        <v>52</v>
      </c>
    </row>
    <row collapsed="false" customFormat="false" customHeight="true" hidden="false" ht="26.25" outlineLevel="0" r="13">
      <c r="A13" s="34" t="s">
        <v>5002</v>
      </c>
      <c r="B13" s="35" t="s">
        <v>5003</v>
      </c>
      <c r="C13" s="35" t="s">
        <v>5004</v>
      </c>
      <c r="D13" s="35" t="s">
        <v>5005</v>
      </c>
      <c r="E13" s="35" t="s">
        <v>5006</v>
      </c>
      <c r="G13" s="35" t="s">
        <v>5007</v>
      </c>
      <c r="H13" s="43" t="s">
        <v>57</v>
      </c>
      <c r="I13" s="35" t="s">
        <v>50</v>
      </c>
      <c r="J13" s="35" t="s">
        <v>51</v>
      </c>
      <c r="K13" s="35" t="s">
        <v>52</v>
      </c>
    </row>
    <row collapsed="false" customFormat="false" customHeight="true" hidden="false" ht="26.25" outlineLevel="0" r="14">
      <c r="A14" s="34" t="s">
        <v>5008</v>
      </c>
      <c r="B14" s="35" t="s">
        <v>5009</v>
      </c>
      <c r="C14" s="35" t="s">
        <v>5004</v>
      </c>
      <c r="D14" s="35" t="s">
        <v>5005</v>
      </c>
      <c r="E14" s="35" t="s">
        <v>5006</v>
      </c>
      <c r="H14" s="43" t="s">
        <v>57</v>
      </c>
      <c r="I14" s="35" t="s">
        <v>50</v>
      </c>
      <c r="J14" s="35" t="s">
        <v>51</v>
      </c>
      <c r="K14" s="35" t="s">
        <v>52</v>
      </c>
    </row>
    <row collapsed="false" customFormat="false" customHeight="true" hidden="false" ht="26.25" outlineLevel="0" r="15">
      <c r="A15" s="34" t="s">
        <v>5010</v>
      </c>
      <c r="B15" s="35" t="s">
        <v>5011</v>
      </c>
      <c r="C15" s="35" t="s">
        <v>5004</v>
      </c>
      <c r="D15" s="35" t="s">
        <v>5005</v>
      </c>
      <c r="E15" s="35" t="s">
        <v>5006</v>
      </c>
      <c r="H15" s="43" t="s">
        <v>57</v>
      </c>
      <c r="I15" s="35" t="s">
        <v>50</v>
      </c>
      <c r="J15" s="35" t="s">
        <v>51</v>
      </c>
      <c r="K15" s="35" t="s">
        <v>52</v>
      </c>
    </row>
    <row collapsed="false" customFormat="false" customHeight="true" hidden="false" ht="26.25" outlineLevel="0" r="16">
      <c r="A16" s="34" t="s">
        <v>5012</v>
      </c>
      <c r="B16" s="35" t="s">
        <v>5013</v>
      </c>
      <c r="C16" s="35" t="s">
        <v>5004</v>
      </c>
      <c r="D16" s="35" t="s">
        <v>5005</v>
      </c>
      <c r="E16" s="35" t="s">
        <v>5006</v>
      </c>
      <c r="G16" s="35" t="s">
        <v>5014</v>
      </c>
      <c r="H16" s="43" t="s">
        <v>57</v>
      </c>
      <c r="I16" s="35" t="s">
        <v>50</v>
      </c>
      <c r="J16" s="35" t="s">
        <v>51</v>
      </c>
      <c r="K16" s="35" t="s">
        <v>52</v>
      </c>
    </row>
    <row collapsed="false" customFormat="false" customHeight="true" hidden="false" ht="26.25" outlineLevel="0" r="17">
      <c r="A17" s="34" t="s">
        <v>5015</v>
      </c>
      <c r="B17" s="35" t="s">
        <v>5016</v>
      </c>
      <c r="C17" s="35" t="s">
        <v>5017</v>
      </c>
      <c r="D17" s="35" t="s">
        <v>5018</v>
      </c>
      <c r="E17" s="35" t="s">
        <v>5019</v>
      </c>
      <c r="H17" s="43" t="s">
        <v>57</v>
      </c>
      <c r="I17" s="35" t="s">
        <v>50</v>
      </c>
      <c r="J17" s="35" t="s">
        <v>51</v>
      </c>
      <c r="K17" s="35" t="s">
        <v>52</v>
      </c>
    </row>
    <row collapsed="false" customFormat="false" customHeight="true" hidden="false" ht="26.25" outlineLevel="0" r="18">
      <c r="A18" s="34" t="s">
        <v>5020</v>
      </c>
      <c r="B18" s="35" t="s">
        <v>5021</v>
      </c>
      <c r="C18" s="35" t="s">
        <v>5022</v>
      </c>
      <c r="D18" s="35" t="s">
        <v>5023</v>
      </c>
      <c r="E18" s="35" t="s">
        <v>5024</v>
      </c>
      <c r="F18" s="35" t="s">
        <v>5025</v>
      </c>
      <c r="H18" s="43" t="s">
        <v>57</v>
      </c>
      <c r="I18" s="35" t="s">
        <v>50</v>
      </c>
      <c r="J18" s="35" t="s">
        <v>51</v>
      </c>
      <c r="K18" s="35" t="s">
        <v>52</v>
      </c>
    </row>
    <row collapsed="false" customFormat="false" customHeight="false" hidden="false" ht="45" outlineLevel="0" r="19">
      <c r="A19" s="34" t="s">
        <v>5026</v>
      </c>
      <c r="B19" s="35" t="s">
        <v>5027</v>
      </c>
      <c r="C19" s="35" t="s">
        <v>5017</v>
      </c>
      <c r="D19" s="35" t="s">
        <v>5018</v>
      </c>
      <c r="E19" s="35" t="s">
        <v>5019</v>
      </c>
      <c r="F19" s="45" t="s">
        <v>5028</v>
      </c>
      <c r="G19" s="45" t="s">
        <v>5029</v>
      </c>
      <c r="H19" s="43" t="s">
        <v>57</v>
      </c>
      <c r="I19" s="35" t="s">
        <v>50</v>
      </c>
      <c r="J19" s="35" t="s">
        <v>51</v>
      </c>
      <c r="K19" s="35" t="s">
        <v>52</v>
      </c>
    </row>
    <row collapsed="false" customFormat="false" customHeight="false" hidden="false" ht="30" outlineLevel="0" r="20">
      <c r="A20" s="34" t="s">
        <v>5030</v>
      </c>
      <c r="B20" s="35" t="s">
        <v>5031</v>
      </c>
      <c r="C20" s="35" t="s">
        <v>5017</v>
      </c>
      <c r="D20" s="35" t="s">
        <v>5018</v>
      </c>
      <c r="E20" s="35" t="s">
        <v>5019</v>
      </c>
      <c r="F20" s="35" t="s">
        <v>5032</v>
      </c>
      <c r="G20" s="45" t="s">
        <v>5033</v>
      </c>
      <c r="H20" s="43" t="s">
        <v>57</v>
      </c>
      <c r="I20" s="35" t="s">
        <v>50</v>
      </c>
      <c r="J20" s="35" t="s">
        <v>51</v>
      </c>
      <c r="K20" s="35" t="s">
        <v>52</v>
      </c>
    </row>
    <row collapsed="false" customFormat="false" customHeight="true" hidden="false" ht="26.25" outlineLevel="0" r="21">
      <c r="A21" s="34" t="s">
        <v>5034</v>
      </c>
      <c r="B21" s="35" t="s">
        <v>5035</v>
      </c>
      <c r="C21" s="35" t="s">
        <v>5017</v>
      </c>
      <c r="D21" s="35" t="s">
        <v>5018</v>
      </c>
      <c r="E21" s="35" t="s">
        <v>5019</v>
      </c>
      <c r="H21" s="43" t="s">
        <v>57</v>
      </c>
      <c r="I21" s="35" t="s">
        <v>50</v>
      </c>
      <c r="J21" s="35" t="s">
        <v>51</v>
      </c>
      <c r="K21" s="35" t="s">
        <v>52</v>
      </c>
    </row>
    <row collapsed="false" customFormat="false" customHeight="false" hidden="false" ht="45" outlineLevel="0" r="22">
      <c r="A22" s="34" t="s">
        <v>5036</v>
      </c>
      <c r="B22" s="35" t="s">
        <v>5037</v>
      </c>
      <c r="C22" s="35" t="s">
        <v>4986</v>
      </c>
      <c r="D22" s="35" t="s">
        <v>4987</v>
      </c>
      <c r="E22" s="35" t="s">
        <v>4988</v>
      </c>
      <c r="F22" s="45" t="s">
        <v>5038</v>
      </c>
      <c r="H22" s="43" t="s">
        <v>57</v>
      </c>
      <c r="I22" s="35" t="s">
        <v>50</v>
      </c>
      <c r="J22" s="35" t="s">
        <v>51</v>
      </c>
      <c r="K22" s="35" t="s">
        <v>52</v>
      </c>
    </row>
    <row collapsed="false" customFormat="false" customHeight="true" hidden="false" ht="26.25" outlineLevel="0" r="23">
      <c r="A23" s="34" t="s">
        <v>5039</v>
      </c>
      <c r="B23" s="35" t="s">
        <v>5040</v>
      </c>
      <c r="C23" s="35" t="s">
        <v>4986</v>
      </c>
      <c r="D23" s="35" t="s">
        <v>4987</v>
      </c>
      <c r="E23" s="35" t="s">
        <v>4988</v>
      </c>
      <c r="H23" s="43" t="s">
        <v>57</v>
      </c>
      <c r="I23" s="35" t="s">
        <v>50</v>
      </c>
      <c r="J23" s="35" t="s">
        <v>51</v>
      </c>
      <c r="K23" s="35" t="s">
        <v>52</v>
      </c>
    </row>
    <row collapsed="false" customFormat="false" customHeight="true" hidden="false" ht="26.25" outlineLevel="0" r="24">
      <c r="A24" s="34" t="s">
        <v>5041</v>
      </c>
      <c r="B24" s="35" t="s">
        <v>5042</v>
      </c>
      <c r="C24" s="35" t="s">
        <v>4986</v>
      </c>
      <c r="D24" s="35" t="s">
        <v>4987</v>
      </c>
      <c r="E24" s="35" t="s">
        <v>4988</v>
      </c>
      <c r="H24" s="43" t="s">
        <v>57</v>
      </c>
      <c r="I24" s="35" t="s">
        <v>50</v>
      </c>
      <c r="J24" s="35" t="s">
        <v>51</v>
      </c>
      <c r="K24" s="35" t="s">
        <v>52</v>
      </c>
    </row>
    <row collapsed="false" customFormat="false" customHeight="true" hidden="false" ht="26.25" outlineLevel="0" r="25">
      <c r="A25" s="34" t="s">
        <v>5043</v>
      </c>
      <c r="B25" s="35" t="s">
        <v>5044</v>
      </c>
      <c r="C25" s="35" t="s">
        <v>4986</v>
      </c>
      <c r="D25" s="35" t="s">
        <v>4987</v>
      </c>
      <c r="E25" s="35" t="s">
        <v>4988</v>
      </c>
      <c r="F25" s="35" t="s">
        <v>5045</v>
      </c>
      <c r="G25" s="35" t="s">
        <v>5046</v>
      </c>
      <c r="H25" s="43" t="s">
        <v>57</v>
      </c>
      <c r="I25" s="35" t="s">
        <v>50</v>
      </c>
      <c r="J25" s="35" t="s">
        <v>51</v>
      </c>
      <c r="K25" s="35" t="s">
        <v>52</v>
      </c>
    </row>
    <row collapsed="false" customFormat="false" customHeight="true" hidden="false" ht="26.25" outlineLevel="0" r="26">
      <c r="A26" s="34" t="s">
        <v>5047</v>
      </c>
      <c r="B26" s="35" t="s">
        <v>5048</v>
      </c>
      <c r="C26" s="35" t="s">
        <v>4986</v>
      </c>
      <c r="D26" s="35" t="s">
        <v>4987</v>
      </c>
      <c r="E26" s="35" t="s">
        <v>4988</v>
      </c>
      <c r="H26" s="43" t="s">
        <v>57</v>
      </c>
      <c r="I26" s="35" t="s">
        <v>50</v>
      </c>
      <c r="J26" s="35" t="s">
        <v>51</v>
      </c>
      <c r="K26" s="35" t="s">
        <v>52</v>
      </c>
    </row>
    <row collapsed="false" customFormat="false" customHeight="true" hidden="false" ht="26.25" outlineLevel="0" r="27">
      <c r="A27" s="34" t="s">
        <v>5049</v>
      </c>
      <c r="B27" s="35" t="s">
        <v>5050</v>
      </c>
      <c r="C27" s="35" t="s">
        <v>4986</v>
      </c>
      <c r="D27" s="35" t="s">
        <v>4987</v>
      </c>
      <c r="E27" s="35" t="s">
        <v>4988</v>
      </c>
      <c r="F27" s="35" t="s">
        <v>5051</v>
      </c>
      <c r="H27" s="43" t="s">
        <v>57</v>
      </c>
      <c r="I27" s="35" t="s">
        <v>50</v>
      </c>
      <c r="J27" s="35" t="s">
        <v>51</v>
      </c>
      <c r="K27" s="35" t="s">
        <v>52</v>
      </c>
    </row>
    <row collapsed="false" customFormat="false" customHeight="true" hidden="false" ht="26.25" outlineLevel="0" r="28">
      <c r="A28" s="34" t="s">
        <v>5052</v>
      </c>
      <c r="B28" s="35" t="s">
        <v>5053</v>
      </c>
      <c r="C28" s="35" t="s">
        <v>4986</v>
      </c>
      <c r="D28" s="35" t="s">
        <v>4987</v>
      </c>
      <c r="E28" s="35" t="s">
        <v>4988</v>
      </c>
      <c r="H28" s="43" t="s">
        <v>57</v>
      </c>
      <c r="I28" s="35" t="s">
        <v>50</v>
      </c>
      <c r="J28" s="35" t="s">
        <v>51</v>
      </c>
      <c r="K28" s="35" t="s">
        <v>52</v>
      </c>
    </row>
    <row collapsed="false" customFormat="false" customHeight="true" hidden="false" ht="26.25" outlineLevel="0" r="29">
      <c r="A29" s="34" t="s">
        <v>5054</v>
      </c>
      <c r="B29" s="35" t="s">
        <v>5055</v>
      </c>
      <c r="C29" s="35" t="s">
        <v>4986</v>
      </c>
      <c r="D29" s="35" t="s">
        <v>4987</v>
      </c>
      <c r="E29" s="35" t="s">
        <v>4988</v>
      </c>
      <c r="G29" s="35" t="s">
        <v>5056</v>
      </c>
      <c r="H29" s="43" t="s">
        <v>57</v>
      </c>
      <c r="I29" s="35" t="s">
        <v>50</v>
      </c>
      <c r="J29" s="35" t="s">
        <v>51</v>
      </c>
      <c r="K29" s="35" t="s">
        <v>52</v>
      </c>
    </row>
    <row collapsed="false" customFormat="false" customHeight="true" hidden="false" ht="30" outlineLevel="0" r="30">
      <c r="A30" s="34" t="s">
        <v>5057</v>
      </c>
      <c r="B30" s="35" t="s">
        <v>5058</v>
      </c>
      <c r="C30" s="35" t="s">
        <v>4986</v>
      </c>
      <c r="D30" s="35" t="s">
        <v>4987</v>
      </c>
      <c r="E30" s="35" t="s">
        <v>4988</v>
      </c>
      <c r="F30" s="45" t="s">
        <v>5059</v>
      </c>
      <c r="H30" s="43" t="s">
        <v>57</v>
      </c>
      <c r="I30" s="35" t="s">
        <v>50</v>
      </c>
      <c r="J30" s="35" t="s">
        <v>51</v>
      </c>
      <c r="K30" s="35" t="s">
        <v>52</v>
      </c>
    </row>
    <row collapsed="false" customFormat="false" customHeight="true" hidden="false" ht="26.25" outlineLevel="0" r="31">
      <c r="A31" s="34" t="s">
        <v>5060</v>
      </c>
      <c r="B31" s="35" t="s">
        <v>5061</v>
      </c>
      <c r="C31" s="35" t="s">
        <v>4986</v>
      </c>
      <c r="D31" s="35" t="s">
        <v>4987</v>
      </c>
      <c r="E31" s="35" t="s">
        <v>4988</v>
      </c>
      <c r="H31" s="43" t="s">
        <v>57</v>
      </c>
      <c r="I31" s="35" t="s">
        <v>50</v>
      </c>
      <c r="J31" s="35" t="s">
        <v>51</v>
      </c>
      <c r="K31" s="35" t="s">
        <v>52</v>
      </c>
    </row>
    <row collapsed="false" customFormat="false" customHeight="true" hidden="false" ht="26.25" outlineLevel="0" r="32">
      <c r="A32" s="34" t="s">
        <v>5062</v>
      </c>
      <c r="B32" s="35" t="s">
        <v>5063</v>
      </c>
      <c r="C32" s="35" t="s">
        <v>4986</v>
      </c>
      <c r="D32" s="35" t="s">
        <v>4987</v>
      </c>
      <c r="E32" s="35" t="s">
        <v>4988</v>
      </c>
      <c r="H32" s="43" t="s">
        <v>57</v>
      </c>
      <c r="I32" s="35" t="s">
        <v>50</v>
      </c>
      <c r="J32" s="35" t="s">
        <v>51</v>
      </c>
      <c r="K32" s="35" t="s">
        <v>52</v>
      </c>
    </row>
    <row collapsed="false" customFormat="false" customHeight="true" hidden="false" ht="26.25" outlineLevel="0" r="33">
      <c r="A33" s="34" t="s">
        <v>5064</v>
      </c>
      <c r="B33" s="35" t="s">
        <v>5065</v>
      </c>
      <c r="C33" s="35" t="s">
        <v>5017</v>
      </c>
      <c r="D33" s="35" t="s">
        <v>5018</v>
      </c>
      <c r="E33" s="35" t="s">
        <v>5019</v>
      </c>
      <c r="G33" s="35" t="s">
        <v>5066</v>
      </c>
      <c r="H33" s="43" t="s">
        <v>57</v>
      </c>
      <c r="I33" s="35" t="s">
        <v>50</v>
      </c>
      <c r="J33" s="35" t="s">
        <v>51</v>
      </c>
      <c r="K33" s="35" t="s">
        <v>52</v>
      </c>
    </row>
    <row collapsed="false" customFormat="false" customHeight="true" hidden="false" ht="26.25" outlineLevel="0" r="34">
      <c r="A34" s="34" t="s">
        <v>5067</v>
      </c>
      <c r="B34" s="35" t="s">
        <v>5068</v>
      </c>
      <c r="C34" s="35" t="s">
        <v>4986</v>
      </c>
      <c r="D34" s="35" t="s">
        <v>4987</v>
      </c>
      <c r="E34" s="35" t="s">
        <v>4988</v>
      </c>
      <c r="F34" s="35" t="s">
        <v>5069</v>
      </c>
      <c r="G34" s="35" t="s">
        <v>5070</v>
      </c>
      <c r="H34" s="43" t="s">
        <v>57</v>
      </c>
      <c r="I34" s="35" t="s">
        <v>50</v>
      </c>
      <c r="J34" s="35" t="s">
        <v>51</v>
      </c>
      <c r="K34" s="35" t="s">
        <v>52</v>
      </c>
    </row>
    <row collapsed="false" customFormat="false" customHeight="true" hidden="false" ht="26.25" outlineLevel="0" r="35">
      <c r="A35" s="34" t="s">
        <v>5071</v>
      </c>
      <c r="B35" s="35" t="s">
        <v>5072</v>
      </c>
      <c r="C35" s="35" t="s">
        <v>4986</v>
      </c>
      <c r="D35" s="35" t="s">
        <v>4987</v>
      </c>
      <c r="E35" s="35" t="s">
        <v>4988</v>
      </c>
      <c r="F35" s="35" t="s">
        <v>5073</v>
      </c>
      <c r="H35" s="43" t="s">
        <v>57</v>
      </c>
      <c r="I35" s="35" t="s">
        <v>50</v>
      </c>
      <c r="J35" s="35" t="s">
        <v>51</v>
      </c>
      <c r="K35" s="35" t="s">
        <v>52</v>
      </c>
    </row>
    <row collapsed="false" customFormat="false" customHeight="false" hidden="false" ht="30" outlineLevel="0" r="36">
      <c r="A36" s="34" t="s">
        <v>5074</v>
      </c>
      <c r="B36" s="35" t="s">
        <v>5075</v>
      </c>
      <c r="C36" s="35" t="s">
        <v>4986</v>
      </c>
      <c r="D36" s="35" t="s">
        <v>4987</v>
      </c>
      <c r="E36" s="35" t="s">
        <v>4988</v>
      </c>
      <c r="F36" s="45" t="s">
        <v>5076</v>
      </c>
      <c r="G36" s="35" t="s">
        <v>5077</v>
      </c>
      <c r="H36" s="43" t="s">
        <v>57</v>
      </c>
      <c r="I36" s="35" t="s">
        <v>50</v>
      </c>
      <c r="J36" s="35" t="s">
        <v>51</v>
      </c>
      <c r="K36" s="35" t="s">
        <v>52</v>
      </c>
    </row>
    <row collapsed="false" customFormat="false" customHeight="true" hidden="false" ht="26.25" outlineLevel="0" r="37">
      <c r="A37" s="39" t="s">
        <v>5078</v>
      </c>
      <c r="B37" s="52"/>
      <c r="C37" s="52"/>
      <c r="D37" s="52"/>
      <c r="E37" s="52"/>
      <c r="F37" s="52"/>
      <c r="G37" s="52"/>
      <c r="H37" s="52"/>
      <c r="I37" s="52"/>
      <c r="J37" s="52"/>
      <c r="K37" s="52"/>
    </row>
    <row collapsed="false" customFormat="false" customHeight="true" hidden="false" ht="26.25" outlineLevel="0" r="38">
      <c r="A38" s="34" t="s">
        <v>5079</v>
      </c>
      <c r="B38" s="41" t="s">
        <v>5080</v>
      </c>
      <c r="C38" s="35" t="s">
        <v>5081</v>
      </c>
      <c r="D38" s="35" t="s">
        <v>5082</v>
      </c>
      <c r="E38" s="35" t="s">
        <v>5083</v>
      </c>
      <c r="H38" s="43" t="s">
        <v>57</v>
      </c>
      <c r="I38" s="35" t="s">
        <v>50</v>
      </c>
      <c r="J38" s="35" t="s">
        <v>51</v>
      </c>
      <c r="K38" s="35" t="s">
        <v>52</v>
      </c>
    </row>
    <row collapsed="false" customFormat="false" customHeight="true" hidden="false" ht="26.25" outlineLevel="0" r="39">
      <c r="A39" s="34" t="s">
        <v>5084</v>
      </c>
      <c r="B39" s="41" t="s">
        <v>5085</v>
      </c>
      <c r="C39" s="35" t="s">
        <v>5081</v>
      </c>
      <c r="D39" s="35" t="s">
        <v>5082</v>
      </c>
      <c r="E39" s="35" t="s">
        <v>5083</v>
      </c>
      <c r="F39" s="35" t="s">
        <v>5086</v>
      </c>
      <c r="G39" s="35" t="s">
        <v>5087</v>
      </c>
      <c r="H39" s="43" t="s">
        <v>57</v>
      </c>
      <c r="I39" s="35" t="s">
        <v>50</v>
      </c>
      <c r="J39" s="35" t="s">
        <v>51</v>
      </c>
      <c r="K39" s="35" t="s">
        <v>52</v>
      </c>
    </row>
    <row collapsed="false" customFormat="false" customHeight="true" hidden="false" ht="26.25" outlineLevel="0" r="40">
      <c r="A40" s="34" t="s">
        <v>5088</v>
      </c>
      <c r="B40" s="41" t="s">
        <v>5089</v>
      </c>
      <c r="C40" s="35" t="s">
        <v>5081</v>
      </c>
      <c r="D40" s="35" t="s">
        <v>5082</v>
      </c>
      <c r="E40" s="35" t="s">
        <v>5083</v>
      </c>
      <c r="H40" s="43" t="s">
        <v>57</v>
      </c>
      <c r="I40" s="35" t="s">
        <v>50</v>
      </c>
      <c r="J40" s="35" t="s">
        <v>51</v>
      </c>
      <c r="K40" s="35" t="s">
        <v>52</v>
      </c>
    </row>
    <row collapsed="false" customFormat="false" customHeight="true" hidden="false" ht="26.25" outlineLevel="0" r="41">
      <c r="A41" s="34" t="s">
        <v>5090</v>
      </c>
      <c r="B41" s="41" t="s">
        <v>5091</v>
      </c>
      <c r="C41" s="35" t="s">
        <v>5081</v>
      </c>
      <c r="D41" s="35" t="s">
        <v>5082</v>
      </c>
      <c r="E41" s="35" t="s">
        <v>5083</v>
      </c>
      <c r="H41" s="43" t="s">
        <v>57</v>
      </c>
      <c r="I41" s="35" t="s">
        <v>50</v>
      </c>
      <c r="J41" s="35" t="s">
        <v>51</v>
      </c>
      <c r="K41" s="35" t="s">
        <v>52</v>
      </c>
    </row>
    <row collapsed="false" customFormat="false" customHeight="true" hidden="false" ht="26.25" outlineLevel="0" r="42">
      <c r="A42" s="34" t="s">
        <v>5092</v>
      </c>
      <c r="B42" s="41" t="s">
        <v>5093</v>
      </c>
      <c r="C42" s="35" t="s">
        <v>5081</v>
      </c>
      <c r="D42" s="35" t="s">
        <v>5082</v>
      </c>
      <c r="E42" s="35" t="s">
        <v>5083</v>
      </c>
      <c r="H42" s="43" t="s">
        <v>57</v>
      </c>
      <c r="I42" s="35" t="s">
        <v>50</v>
      </c>
      <c r="J42" s="35" t="s">
        <v>51</v>
      </c>
      <c r="K42" s="35" t="s">
        <v>52</v>
      </c>
    </row>
    <row collapsed="false" customFormat="false" customHeight="true" hidden="false" ht="26.25" outlineLevel="0" r="43">
      <c r="A43" s="34" t="s">
        <v>5094</v>
      </c>
      <c r="B43" s="41" t="s">
        <v>5095</v>
      </c>
      <c r="C43" s="35" t="s">
        <v>5081</v>
      </c>
      <c r="D43" s="35" t="s">
        <v>5082</v>
      </c>
      <c r="E43" s="35" t="s">
        <v>5083</v>
      </c>
      <c r="H43" s="43" t="s">
        <v>57</v>
      </c>
      <c r="I43" s="35" t="s">
        <v>50</v>
      </c>
      <c r="J43" s="35" t="s">
        <v>51</v>
      </c>
      <c r="K43" s="35" t="s">
        <v>52</v>
      </c>
    </row>
    <row collapsed="false" customFormat="false" customHeight="true" hidden="false" ht="26.25" outlineLevel="0" r="44">
      <c r="A44" s="34" t="s">
        <v>5096</v>
      </c>
      <c r="B44" s="41" t="s">
        <v>5097</v>
      </c>
      <c r="C44" s="35" t="s">
        <v>5081</v>
      </c>
      <c r="D44" s="35" t="s">
        <v>5082</v>
      </c>
      <c r="E44" s="35" t="s">
        <v>5083</v>
      </c>
      <c r="G44" s="35" t="s">
        <v>5098</v>
      </c>
      <c r="H44" s="43" t="s">
        <v>57</v>
      </c>
      <c r="I44" s="35" t="s">
        <v>50</v>
      </c>
      <c r="J44" s="35" t="s">
        <v>51</v>
      </c>
      <c r="K44" s="35" t="s">
        <v>52</v>
      </c>
    </row>
    <row collapsed="false" customFormat="false" customHeight="true" hidden="false" ht="26.25" outlineLevel="0" r="45">
      <c r="A45" s="34" t="s">
        <v>5099</v>
      </c>
      <c r="B45" s="41" t="s">
        <v>5100</v>
      </c>
      <c r="C45" s="35" t="s">
        <v>5101</v>
      </c>
      <c r="D45" s="35" t="s">
        <v>5102</v>
      </c>
      <c r="E45" s="35" t="s">
        <v>5103</v>
      </c>
      <c r="F45" s="35" t="s">
        <v>5104</v>
      </c>
      <c r="G45" s="35" t="s">
        <v>5104</v>
      </c>
      <c r="H45" s="43" t="s">
        <v>57</v>
      </c>
      <c r="I45" s="35" t="s">
        <v>50</v>
      </c>
      <c r="J45" s="35" t="s">
        <v>51</v>
      </c>
      <c r="K45" s="35" t="s">
        <v>52</v>
      </c>
    </row>
    <row collapsed="false" customFormat="false" customHeight="true" hidden="false" ht="26.25" outlineLevel="0" r="46">
      <c r="A46" s="34" t="s">
        <v>5105</v>
      </c>
      <c r="B46" s="41" t="s">
        <v>5106</v>
      </c>
      <c r="C46" s="35" t="s">
        <v>5101</v>
      </c>
      <c r="D46" s="35" t="s">
        <v>5102</v>
      </c>
      <c r="E46" s="35" t="s">
        <v>5103</v>
      </c>
      <c r="F46" s="35" t="s">
        <v>5107</v>
      </c>
      <c r="G46" s="35" t="s">
        <v>5107</v>
      </c>
      <c r="H46" s="43" t="s">
        <v>57</v>
      </c>
      <c r="I46" s="35" t="s">
        <v>50</v>
      </c>
      <c r="J46" s="35" t="s">
        <v>51</v>
      </c>
      <c r="K46" s="35" t="s">
        <v>52</v>
      </c>
    </row>
    <row collapsed="false" customFormat="false" customHeight="true" hidden="false" ht="26.25" outlineLevel="0" r="47">
      <c r="A47" s="34" t="s">
        <v>5108</v>
      </c>
      <c r="B47" s="41" t="s">
        <v>5109</v>
      </c>
      <c r="C47" s="35" t="s">
        <v>5101</v>
      </c>
      <c r="D47" s="35" t="s">
        <v>5102</v>
      </c>
      <c r="E47" s="35" t="s">
        <v>5103</v>
      </c>
      <c r="F47" s="35" t="s">
        <v>5110</v>
      </c>
      <c r="G47" s="35" t="s">
        <v>5111</v>
      </c>
      <c r="H47" s="43" t="s">
        <v>57</v>
      </c>
      <c r="I47" s="35" t="s">
        <v>50</v>
      </c>
      <c r="J47" s="35" t="s">
        <v>51</v>
      </c>
      <c r="K47" s="35" t="s">
        <v>52</v>
      </c>
    </row>
    <row collapsed="false" customFormat="false" customHeight="true" hidden="false" ht="26.25" outlineLevel="0" r="48">
      <c r="A48" s="34" t="s">
        <v>5112</v>
      </c>
      <c r="B48" s="41" t="s">
        <v>5113</v>
      </c>
      <c r="C48" s="35" t="s">
        <v>5101</v>
      </c>
      <c r="D48" s="35" t="s">
        <v>5102</v>
      </c>
      <c r="E48" s="35" t="s">
        <v>5103</v>
      </c>
      <c r="H48" s="43" t="s">
        <v>57</v>
      </c>
      <c r="I48" s="35" t="s">
        <v>50</v>
      </c>
      <c r="J48" s="35" t="s">
        <v>51</v>
      </c>
      <c r="K48" s="35" t="s">
        <v>52</v>
      </c>
    </row>
    <row collapsed="false" customFormat="false" customHeight="true" hidden="false" ht="26.25" outlineLevel="0" r="49">
      <c r="A49" s="34" t="s">
        <v>5114</v>
      </c>
      <c r="B49" s="41" t="s">
        <v>5115</v>
      </c>
      <c r="C49" s="35" t="s">
        <v>5101</v>
      </c>
      <c r="D49" s="35" t="s">
        <v>5102</v>
      </c>
      <c r="E49" s="35" t="s">
        <v>5103</v>
      </c>
      <c r="H49" s="43" t="s">
        <v>57</v>
      </c>
      <c r="I49" s="35" t="s">
        <v>50</v>
      </c>
      <c r="J49" s="35" t="s">
        <v>51</v>
      </c>
      <c r="K49" s="35" t="s">
        <v>52</v>
      </c>
    </row>
    <row collapsed="false" customFormat="false" customHeight="true" hidden="false" ht="26.25" outlineLevel="0" r="50">
      <c r="A50" s="34" t="s">
        <v>5116</v>
      </c>
      <c r="B50" s="41" t="s">
        <v>5117</v>
      </c>
      <c r="C50" s="35" t="s">
        <v>5101</v>
      </c>
      <c r="D50" s="35" t="s">
        <v>5102</v>
      </c>
      <c r="E50" s="35" t="s">
        <v>5103</v>
      </c>
      <c r="H50" s="43" t="s">
        <v>57</v>
      </c>
      <c r="I50" s="35" t="s">
        <v>50</v>
      </c>
      <c r="J50" s="35" t="s">
        <v>51</v>
      </c>
      <c r="K50" s="35" t="s">
        <v>52</v>
      </c>
    </row>
    <row collapsed="false" customFormat="false" customHeight="true" hidden="false" ht="26.25" outlineLevel="0" r="51">
      <c r="A51" s="34" t="s">
        <v>5118</v>
      </c>
      <c r="B51" s="41" t="s">
        <v>5119</v>
      </c>
      <c r="C51" s="35" t="s">
        <v>5101</v>
      </c>
      <c r="D51" s="35" t="s">
        <v>5102</v>
      </c>
      <c r="E51" s="35" t="s">
        <v>5103</v>
      </c>
      <c r="H51" s="43" t="s">
        <v>57</v>
      </c>
      <c r="I51" s="35" t="s">
        <v>50</v>
      </c>
      <c r="J51" s="35" t="s">
        <v>51</v>
      </c>
      <c r="K51" s="35" t="s">
        <v>52</v>
      </c>
    </row>
    <row collapsed="false" customFormat="false" customHeight="true" hidden="false" ht="26.25" outlineLevel="0" r="52">
      <c r="A52" s="34" t="s">
        <v>5120</v>
      </c>
      <c r="B52" s="41" t="s">
        <v>5121</v>
      </c>
      <c r="C52" s="35" t="s">
        <v>5101</v>
      </c>
      <c r="D52" s="35" t="s">
        <v>5102</v>
      </c>
      <c r="E52" s="35" t="s">
        <v>5103</v>
      </c>
      <c r="H52" s="43" t="s">
        <v>57</v>
      </c>
      <c r="I52" s="35" t="s">
        <v>50</v>
      </c>
      <c r="J52" s="35" t="s">
        <v>51</v>
      </c>
      <c r="K52" s="35" t="s">
        <v>52</v>
      </c>
    </row>
    <row collapsed="false" customFormat="false" customHeight="true" hidden="false" ht="26.25" outlineLevel="0" r="53">
      <c r="A53" s="34" t="s">
        <v>5122</v>
      </c>
      <c r="B53" s="41" t="s">
        <v>5123</v>
      </c>
      <c r="C53" s="35" t="s">
        <v>5101</v>
      </c>
      <c r="D53" s="35" t="s">
        <v>5102</v>
      </c>
      <c r="E53" s="35" t="s">
        <v>5103</v>
      </c>
      <c r="F53" s="35" t="s">
        <v>5124</v>
      </c>
      <c r="G53" s="35" t="s">
        <v>5125</v>
      </c>
      <c r="H53" s="43" t="s">
        <v>57</v>
      </c>
      <c r="I53" s="35" t="s">
        <v>50</v>
      </c>
      <c r="J53" s="35" t="s">
        <v>51</v>
      </c>
      <c r="K53" s="35" t="s">
        <v>52</v>
      </c>
    </row>
    <row collapsed="false" customFormat="false" customHeight="true" hidden="false" ht="26.25" outlineLevel="0" r="54">
      <c r="A54" s="34" t="s">
        <v>5126</v>
      </c>
      <c r="B54" s="41" t="s">
        <v>5127</v>
      </c>
      <c r="C54" s="35" t="s">
        <v>5101</v>
      </c>
      <c r="D54" s="35" t="s">
        <v>5102</v>
      </c>
      <c r="E54" s="35" t="s">
        <v>5103</v>
      </c>
      <c r="F54" s="35" t="s">
        <v>5128</v>
      </c>
      <c r="G54" s="35" t="s">
        <v>5129</v>
      </c>
      <c r="H54" s="43" t="s">
        <v>57</v>
      </c>
      <c r="I54" s="35" t="s">
        <v>50</v>
      </c>
      <c r="J54" s="35" t="s">
        <v>51</v>
      </c>
      <c r="K54" s="35" t="s">
        <v>52</v>
      </c>
    </row>
    <row collapsed="false" customFormat="false" customHeight="true" hidden="false" ht="26.25" outlineLevel="0" r="55">
      <c r="A55" s="34" t="s">
        <v>5130</v>
      </c>
      <c r="B55" s="41" t="s">
        <v>5131</v>
      </c>
      <c r="C55" s="35" t="s">
        <v>5101</v>
      </c>
      <c r="D55" s="35" t="s">
        <v>5102</v>
      </c>
      <c r="E55" s="35" t="s">
        <v>5103</v>
      </c>
      <c r="F55" s="35" t="s">
        <v>5132</v>
      </c>
      <c r="G55" s="35" t="s">
        <v>5133</v>
      </c>
      <c r="H55" s="43" t="s">
        <v>57</v>
      </c>
      <c r="I55" s="35" t="s">
        <v>50</v>
      </c>
      <c r="J55" s="35" t="s">
        <v>51</v>
      </c>
      <c r="K55" s="35" t="s">
        <v>52</v>
      </c>
    </row>
    <row collapsed="false" customFormat="false" customHeight="true" hidden="false" ht="26.25" outlineLevel="0" r="56">
      <c r="A56" s="34" t="s">
        <v>5134</v>
      </c>
      <c r="B56" s="41" t="s">
        <v>5135</v>
      </c>
      <c r="C56" s="35" t="s">
        <v>5101</v>
      </c>
      <c r="D56" s="35" t="s">
        <v>5102</v>
      </c>
      <c r="E56" s="35" t="s">
        <v>5103</v>
      </c>
      <c r="H56" s="43" t="s">
        <v>57</v>
      </c>
      <c r="I56" s="35" t="s">
        <v>50</v>
      </c>
      <c r="J56" s="35" t="s">
        <v>51</v>
      </c>
      <c r="K56" s="35" t="s">
        <v>52</v>
      </c>
    </row>
    <row collapsed="false" customFormat="false" customHeight="true" hidden="false" ht="26.25" outlineLevel="0" r="57">
      <c r="A57" s="34" t="s">
        <v>5136</v>
      </c>
      <c r="B57" s="41" t="s">
        <v>5137</v>
      </c>
      <c r="C57" s="35" t="s">
        <v>5138</v>
      </c>
      <c r="D57" s="35" t="s">
        <v>5138</v>
      </c>
      <c r="E57" s="35" t="s">
        <v>5138</v>
      </c>
      <c r="H57" s="43" t="s">
        <v>57</v>
      </c>
      <c r="I57" s="35" t="s">
        <v>50</v>
      </c>
      <c r="J57" s="35" t="s">
        <v>51</v>
      </c>
      <c r="K57" s="35" t="s">
        <v>52</v>
      </c>
    </row>
    <row collapsed="false" customFormat="false" customHeight="true" hidden="false" ht="26.25" outlineLevel="0" r="58">
      <c r="A58" s="53" t="s">
        <v>5139</v>
      </c>
      <c r="B58" s="53"/>
      <c r="C58" s="53"/>
      <c r="D58" s="53"/>
      <c r="E58" s="53"/>
      <c r="F58" s="53"/>
      <c r="G58" s="53"/>
      <c r="H58" s="53"/>
      <c r="I58" s="53"/>
      <c r="J58" s="53"/>
      <c r="K58" s="53"/>
    </row>
    <row collapsed="false" customFormat="false" customHeight="false" hidden="false" ht="45" outlineLevel="0" r="59">
      <c r="A59" s="34" t="s">
        <v>5140</v>
      </c>
      <c r="B59" s="41" t="s">
        <v>5141</v>
      </c>
      <c r="C59" s="35" t="s">
        <v>5142</v>
      </c>
      <c r="D59" s="35" t="s">
        <v>5143</v>
      </c>
      <c r="E59" s="35" t="s">
        <v>5144</v>
      </c>
      <c r="F59" s="45" t="s">
        <v>5145</v>
      </c>
      <c r="H59" s="43" t="s">
        <v>57</v>
      </c>
      <c r="I59" s="35" t="s">
        <v>50</v>
      </c>
      <c r="J59" s="35" t="s">
        <v>51</v>
      </c>
      <c r="K59" s="35" t="s">
        <v>52</v>
      </c>
    </row>
    <row collapsed="false" customFormat="false" customHeight="true" hidden="false" ht="26.25" outlineLevel="0" r="60">
      <c r="A60" s="34" t="s">
        <v>5146</v>
      </c>
      <c r="B60" s="36" t="s">
        <v>5147</v>
      </c>
      <c r="C60" s="35" t="s">
        <v>5138</v>
      </c>
      <c r="D60" s="35" t="s">
        <v>5138</v>
      </c>
      <c r="E60" s="35" t="s">
        <v>5138</v>
      </c>
      <c r="H60" s="43" t="s">
        <v>57</v>
      </c>
      <c r="I60" s="35" t="s">
        <v>50</v>
      </c>
      <c r="J60" s="35" t="s">
        <v>51</v>
      </c>
      <c r="K60" s="35" t="s">
        <v>52</v>
      </c>
    </row>
    <row collapsed="false" customFormat="false" customHeight="true" hidden="false" ht="26.25" outlineLevel="0" r="61">
      <c r="A61" s="34" t="s">
        <v>5148</v>
      </c>
      <c r="B61" s="36" t="s">
        <v>5149</v>
      </c>
      <c r="C61" s="35" t="s">
        <v>5138</v>
      </c>
      <c r="D61" s="35" t="s">
        <v>5138</v>
      </c>
      <c r="E61" s="35" t="s">
        <v>5138</v>
      </c>
      <c r="H61" s="43" t="s">
        <v>57</v>
      </c>
      <c r="I61" s="35" t="s">
        <v>50</v>
      </c>
      <c r="J61" s="35" t="s">
        <v>51</v>
      </c>
      <c r="K61" s="35" t="s">
        <v>52</v>
      </c>
    </row>
    <row collapsed="false" customFormat="false" customHeight="true" hidden="false" ht="26.25" outlineLevel="0" r="62">
      <c r="A62" s="34" t="s">
        <v>5150</v>
      </c>
      <c r="B62" s="36" t="s">
        <v>5151</v>
      </c>
      <c r="C62" s="35" t="s">
        <v>5138</v>
      </c>
      <c r="D62" s="35" t="s">
        <v>5138</v>
      </c>
      <c r="E62" s="35" t="s">
        <v>5138</v>
      </c>
      <c r="H62" s="43" t="s">
        <v>57</v>
      </c>
      <c r="I62" s="35" t="s">
        <v>50</v>
      </c>
      <c r="K62" s="35" t="s">
        <v>52</v>
      </c>
    </row>
    <row collapsed="false" customFormat="false" customHeight="true" hidden="false" ht="26.25" outlineLevel="0" r="63">
      <c r="A63" s="34" t="s">
        <v>5152</v>
      </c>
      <c r="B63" s="36" t="s">
        <v>5153</v>
      </c>
      <c r="C63" s="35" t="s">
        <v>5138</v>
      </c>
      <c r="D63" s="35" t="s">
        <v>5138</v>
      </c>
      <c r="E63" s="35" t="s">
        <v>5138</v>
      </c>
      <c r="H63" s="43" t="s">
        <v>57</v>
      </c>
      <c r="I63" s="35" t="s">
        <v>50</v>
      </c>
      <c r="J63" s="35" t="s">
        <v>51</v>
      </c>
      <c r="K63" s="35" t="s">
        <v>52</v>
      </c>
    </row>
    <row collapsed="false" customFormat="false" customHeight="true" hidden="false" ht="26.25" outlineLevel="0" r="64">
      <c r="A64" s="34" t="s">
        <v>5154</v>
      </c>
      <c r="B64" s="36" t="s">
        <v>5155</v>
      </c>
      <c r="C64" s="35" t="s">
        <v>5138</v>
      </c>
      <c r="D64" s="35" t="s">
        <v>5138</v>
      </c>
      <c r="E64" s="35" t="s">
        <v>5138</v>
      </c>
      <c r="H64" s="43" t="s">
        <v>57</v>
      </c>
      <c r="I64" s="35" t="s">
        <v>50</v>
      </c>
      <c r="J64" s="35" t="s">
        <v>51</v>
      </c>
      <c r="K64" s="35" t="s">
        <v>52</v>
      </c>
    </row>
    <row collapsed="false" customFormat="false" customHeight="true" hidden="false" ht="26.25" outlineLevel="0" r="65">
      <c r="A65" s="34" t="s">
        <v>5156</v>
      </c>
      <c r="B65" s="36" t="s">
        <v>5157</v>
      </c>
      <c r="C65" s="35" t="s">
        <v>5138</v>
      </c>
      <c r="D65" s="35" t="s">
        <v>5138</v>
      </c>
      <c r="E65" s="35" t="s">
        <v>5138</v>
      </c>
      <c r="H65" s="43" t="s">
        <v>57</v>
      </c>
      <c r="I65" s="35" t="s">
        <v>50</v>
      </c>
      <c r="K65" s="35" t="s">
        <v>52</v>
      </c>
    </row>
    <row collapsed="false" customFormat="false" customHeight="true" hidden="false" ht="26.25" outlineLevel="0" r="66">
      <c r="A66" s="34" t="s">
        <v>5158</v>
      </c>
      <c r="B66" s="36" t="s">
        <v>5159</v>
      </c>
      <c r="C66" s="35" t="s">
        <v>5138</v>
      </c>
      <c r="D66" s="35" t="s">
        <v>5138</v>
      </c>
      <c r="E66" s="35" t="s">
        <v>5138</v>
      </c>
      <c r="G66" s="35" t="s">
        <v>5160</v>
      </c>
      <c r="H66" s="43" t="s">
        <v>57</v>
      </c>
      <c r="I66" s="35" t="s">
        <v>50</v>
      </c>
      <c r="J66" s="35" t="s">
        <v>51</v>
      </c>
      <c r="K66" s="35" t="s">
        <v>52</v>
      </c>
    </row>
    <row collapsed="false" customFormat="false" customHeight="true" hidden="false" ht="26.25" outlineLevel="0" r="67">
      <c r="A67" s="34" t="s">
        <v>5161</v>
      </c>
      <c r="B67" s="36" t="s">
        <v>5162</v>
      </c>
      <c r="C67" s="35" t="s">
        <v>5138</v>
      </c>
      <c r="D67" s="35" t="s">
        <v>5138</v>
      </c>
      <c r="E67" s="35" t="s">
        <v>5138</v>
      </c>
      <c r="H67" s="43" t="s">
        <v>57</v>
      </c>
      <c r="I67" s="35" t="s">
        <v>50</v>
      </c>
      <c r="J67" s="35" t="s">
        <v>51</v>
      </c>
      <c r="K67" s="35" t="s">
        <v>52</v>
      </c>
    </row>
    <row collapsed="false" customFormat="false" customHeight="true" hidden="false" ht="26.25" outlineLevel="0" r="68">
      <c r="A68" s="34" t="s">
        <v>5163</v>
      </c>
      <c r="B68" s="36" t="s">
        <v>5164</v>
      </c>
      <c r="C68" s="35" t="s">
        <v>5138</v>
      </c>
      <c r="D68" s="35" t="s">
        <v>5138</v>
      </c>
      <c r="E68" s="35" t="s">
        <v>5138</v>
      </c>
      <c r="H68" s="43" t="s">
        <v>57</v>
      </c>
      <c r="I68" s="35" t="s">
        <v>50</v>
      </c>
      <c r="J68" s="35" t="s">
        <v>51</v>
      </c>
      <c r="K68" s="35" t="s">
        <v>52</v>
      </c>
    </row>
    <row collapsed="false" customFormat="false" customHeight="true" hidden="false" ht="26.25" outlineLevel="0" r="69">
      <c r="A69" s="34" t="s">
        <v>5165</v>
      </c>
      <c r="B69" s="36" t="s">
        <v>5166</v>
      </c>
      <c r="C69" s="35" t="s">
        <v>5138</v>
      </c>
      <c r="D69" s="35" t="s">
        <v>5138</v>
      </c>
      <c r="E69" s="35" t="s">
        <v>5138</v>
      </c>
      <c r="H69" s="43" t="s">
        <v>57</v>
      </c>
      <c r="I69" s="35" t="s">
        <v>50</v>
      </c>
      <c r="J69" s="35" t="s">
        <v>51</v>
      </c>
      <c r="K69" s="35" t="s">
        <v>52</v>
      </c>
    </row>
    <row collapsed="false" customFormat="false" customHeight="true" hidden="false" ht="26.25" outlineLevel="0" r="70">
      <c r="A70" s="34" t="s">
        <v>5167</v>
      </c>
      <c r="B70" s="36" t="s">
        <v>5168</v>
      </c>
      <c r="C70" s="35" t="s">
        <v>5138</v>
      </c>
      <c r="D70" s="35" t="s">
        <v>5138</v>
      </c>
      <c r="E70" s="35" t="s">
        <v>5138</v>
      </c>
      <c r="F70" s="35" t="s">
        <v>5169</v>
      </c>
      <c r="H70" s="43" t="s">
        <v>57</v>
      </c>
      <c r="I70" s="35" t="s">
        <v>50</v>
      </c>
      <c r="J70" s="35" t="s">
        <v>51</v>
      </c>
      <c r="K70" s="35" t="s">
        <v>52</v>
      </c>
    </row>
    <row collapsed="false" customFormat="false" customHeight="true" hidden="false" ht="26.25" outlineLevel="0" r="71">
      <c r="A71" s="34" t="s">
        <v>5170</v>
      </c>
      <c r="B71" s="36" t="s">
        <v>5171</v>
      </c>
      <c r="C71" s="35" t="s">
        <v>5138</v>
      </c>
      <c r="D71" s="35" t="s">
        <v>5138</v>
      </c>
      <c r="E71" s="35" t="s">
        <v>5138</v>
      </c>
      <c r="H71" s="43" t="s">
        <v>57</v>
      </c>
      <c r="I71" s="35" t="s">
        <v>50</v>
      </c>
      <c r="K71" s="35" t="s">
        <v>52</v>
      </c>
    </row>
    <row collapsed="false" customFormat="false" customHeight="true" hidden="false" ht="26.25" outlineLevel="0" r="72">
      <c r="A72" s="34" t="s">
        <v>5172</v>
      </c>
      <c r="B72" s="36" t="s">
        <v>5173</v>
      </c>
      <c r="C72" s="35" t="s">
        <v>5138</v>
      </c>
      <c r="D72" s="35" t="s">
        <v>5138</v>
      </c>
      <c r="E72" s="35" t="s">
        <v>5138</v>
      </c>
      <c r="H72" s="43" t="s">
        <v>57</v>
      </c>
      <c r="I72" s="35" t="s">
        <v>50</v>
      </c>
      <c r="K72" s="35" t="s">
        <v>52</v>
      </c>
    </row>
    <row collapsed="false" customFormat="false" customHeight="true" hidden="false" ht="26.25" outlineLevel="0" r="73">
      <c r="A73" s="34" t="s">
        <v>5174</v>
      </c>
      <c r="B73" s="36" t="s">
        <v>5175</v>
      </c>
      <c r="C73" s="35" t="s">
        <v>5138</v>
      </c>
      <c r="D73" s="35" t="s">
        <v>5138</v>
      </c>
      <c r="E73" s="35" t="s">
        <v>5138</v>
      </c>
      <c r="G73" s="35" t="s">
        <v>5176</v>
      </c>
      <c r="H73" s="43"/>
    </row>
    <row collapsed="false" customFormat="false" customHeight="true" hidden="false" ht="26.25" outlineLevel="0" r="74">
      <c r="A74" s="34" t="s">
        <v>1519</v>
      </c>
      <c r="B74" s="36" t="s">
        <v>1520</v>
      </c>
      <c r="C74" s="35" t="s">
        <v>5138</v>
      </c>
      <c r="D74" s="35" t="s">
        <v>5138</v>
      </c>
      <c r="E74" s="35" t="s">
        <v>5138</v>
      </c>
      <c r="H74" s="43" t="s">
        <v>57</v>
      </c>
      <c r="I74" s="35" t="s">
        <v>50</v>
      </c>
      <c r="K74" s="35" t="s">
        <v>52</v>
      </c>
    </row>
    <row collapsed="false" customFormat="false" customHeight="true" hidden="false" ht="26.25" outlineLevel="0" r="75">
      <c r="A75" s="34" t="s">
        <v>5177</v>
      </c>
      <c r="B75" s="36" t="s">
        <v>5178</v>
      </c>
      <c r="C75" s="35" t="s">
        <v>5138</v>
      </c>
      <c r="D75" s="35" t="s">
        <v>5138</v>
      </c>
      <c r="E75" s="35" t="s">
        <v>5138</v>
      </c>
      <c r="F75" s="45" t="s">
        <v>5179</v>
      </c>
      <c r="H75" s="43" t="s">
        <v>57</v>
      </c>
      <c r="I75" s="35" t="s">
        <v>50</v>
      </c>
      <c r="J75" s="35" t="s">
        <v>51</v>
      </c>
      <c r="K75" s="35" t="s">
        <v>52</v>
      </c>
    </row>
    <row collapsed="false" customFormat="false" customHeight="true" hidden="false" ht="26.25" outlineLevel="0" r="76">
      <c r="A76" s="34" t="s">
        <v>5180</v>
      </c>
      <c r="B76" s="36" t="s">
        <v>5181</v>
      </c>
      <c r="C76" s="35" t="s">
        <v>5138</v>
      </c>
      <c r="D76" s="35" t="s">
        <v>5138</v>
      </c>
      <c r="E76" s="35" t="s">
        <v>5138</v>
      </c>
      <c r="F76" s="45" t="s">
        <v>5182</v>
      </c>
      <c r="H76" s="43" t="s">
        <v>57</v>
      </c>
      <c r="I76" s="35" t="s">
        <v>50</v>
      </c>
      <c r="J76" s="35" t="s">
        <v>51</v>
      </c>
      <c r="K76" s="35" t="s">
        <v>52</v>
      </c>
    </row>
    <row collapsed="false" customFormat="false" customHeight="true" hidden="false" ht="26.25" outlineLevel="0" r="77">
      <c r="A77" s="34" t="s">
        <v>559</v>
      </c>
      <c r="B77" s="36" t="s">
        <v>560</v>
      </c>
      <c r="C77" s="35" t="s">
        <v>5138</v>
      </c>
      <c r="D77" s="35" t="s">
        <v>5138</v>
      </c>
      <c r="E77" s="35" t="s">
        <v>5138</v>
      </c>
      <c r="F77" s="45" t="s">
        <v>5183</v>
      </c>
      <c r="H77" s="42" t="s">
        <v>60</v>
      </c>
      <c r="I77" s="35" t="s">
        <v>50</v>
      </c>
      <c r="J77" s="35" t="s">
        <v>51</v>
      </c>
      <c r="K77" s="35" t="s">
        <v>52</v>
      </c>
    </row>
    <row collapsed="false" customFormat="false" customHeight="true" hidden="false" ht="26.25" outlineLevel="0" r="78">
      <c r="A78" s="34" t="s">
        <v>5184</v>
      </c>
      <c r="B78" s="36" t="s">
        <v>5185</v>
      </c>
      <c r="C78" s="35" t="s">
        <v>5138</v>
      </c>
      <c r="D78" s="35" t="s">
        <v>5138</v>
      </c>
      <c r="E78" s="35" t="s">
        <v>5138</v>
      </c>
      <c r="F78" s="45" t="s">
        <v>5186</v>
      </c>
      <c r="G78" s="35" t="s">
        <v>5187</v>
      </c>
      <c r="H78" s="42" t="s">
        <v>60</v>
      </c>
      <c r="I78" s="35" t="s">
        <v>50</v>
      </c>
      <c r="K78" s="35" t="s">
        <v>52</v>
      </c>
    </row>
    <row collapsed="false" customFormat="false" customHeight="true" hidden="false" ht="26.25" outlineLevel="0" r="79">
      <c r="A79" s="34" t="s">
        <v>5188</v>
      </c>
      <c r="B79" s="36" t="s">
        <v>5189</v>
      </c>
      <c r="C79" s="35" t="s">
        <v>5138</v>
      </c>
      <c r="D79" s="35" t="s">
        <v>5138</v>
      </c>
      <c r="E79" s="35" t="s">
        <v>5138</v>
      </c>
      <c r="F79" s="35" t="s">
        <v>5190</v>
      </c>
      <c r="H79" s="42" t="s">
        <v>60</v>
      </c>
      <c r="I79" s="35" t="s">
        <v>50</v>
      </c>
      <c r="K79" s="35" t="s">
        <v>52</v>
      </c>
    </row>
    <row collapsed="false" customFormat="false" customHeight="true" hidden="false" ht="26.25" outlineLevel="0" r="80">
      <c r="A80" s="34" t="s">
        <v>5191</v>
      </c>
      <c r="B80" s="36" t="s">
        <v>5192</v>
      </c>
      <c r="C80" s="35" t="s">
        <v>5138</v>
      </c>
      <c r="D80" s="35" t="s">
        <v>5138</v>
      </c>
      <c r="E80" s="35" t="s">
        <v>5138</v>
      </c>
      <c r="H80" s="42" t="s">
        <v>60</v>
      </c>
      <c r="I80" s="35" t="s">
        <v>50</v>
      </c>
      <c r="K80" s="35" t="s">
        <v>52</v>
      </c>
    </row>
    <row collapsed="false" customFormat="true" customHeight="true" hidden="false" ht="26.25" outlineLevel="0" r="81" s="49">
      <c r="A81" s="37" t="s">
        <v>5193</v>
      </c>
      <c r="B81" s="37"/>
      <c r="C81" s="37"/>
      <c r="D81" s="37"/>
      <c r="E81" s="37"/>
      <c r="F81" s="37"/>
      <c r="G81" s="37"/>
      <c r="H81" s="37"/>
      <c r="I81" s="37"/>
      <c r="J81" s="37"/>
      <c r="K81" s="37"/>
    </row>
    <row collapsed="false" customFormat="false" customHeight="true" hidden="false" ht="26.25" outlineLevel="0" r="82">
      <c r="A82" s="39" t="s">
        <v>5194</v>
      </c>
      <c r="B82" s="40"/>
      <c r="C82" s="40"/>
      <c r="D82" s="40"/>
      <c r="E82" s="40"/>
      <c r="F82" s="40"/>
      <c r="G82" s="40"/>
      <c r="H82" s="40"/>
      <c r="I82" s="40"/>
      <c r="J82" s="40"/>
      <c r="K82" s="40"/>
    </row>
    <row collapsed="false" customFormat="false" customHeight="true" hidden="false" ht="26.25" outlineLevel="0" r="83">
      <c r="A83" s="34" t="s">
        <v>5195</v>
      </c>
      <c r="B83" s="36" t="s">
        <v>5196</v>
      </c>
      <c r="C83" s="35" t="s">
        <v>5138</v>
      </c>
      <c r="D83" s="35" t="s">
        <v>5138</v>
      </c>
      <c r="E83" s="35" t="s">
        <v>5138</v>
      </c>
      <c r="F83" s="35" t="s">
        <v>5197</v>
      </c>
      <c r="H83" s="43" t="s">
        <v>57</v>
      </c>
      <c r="I83" s="35" t="s">
        <v>50</v>
      </c>
      <c r="K83" s="35" t="s">
        <v>52</v>
      </c>
    </row>
    <row collapsed="false" customFormat="false" customHeight="true" hidden="false" ht="26.25" outlineLevel="0" r="84">
      <c r="A84" s="34" t="s">
        <v>5198</v>
      </c>
      <c r="B84" s="36" t="s">
        <v>5199</v>
      </c>
      <c r="C84" s="35" t="s">
        <v>5138</v>
      </c>
      <c r="D84" s="35" t="s">
        <v>5138</v>
      </c>
      <c r="E84" s="35" t="s">
        <v>5138</v>
      </c>
      <c r="F84" s="35" t="s">
        <v>5200</v>
      </c>
      <c r="H84" s="43" t="s">
        <v>57</v>
      </c>
      <c r="I84" s="35" t="s">
        <v>50</v>
      </c>
      <c r="K84" s="35" t="s">
        <v>52</v>
      </c>
    </row>
    <row collapsed="false" customFormat="false" customHeight="true" hidden="false" ht="26.25" outlineLevel="0" r="85">
      <c r="A85" s="34" t="s">
        <v>5201</v>
      </c>
      <c r="B85" s="36" t="s">
        <v>5202</v>
      </c>
      <c r="C85" s="35" t="s">
        <v>5138</v>
      </c>
      <c r="D85" s="35" t="s">
        <v>5138</v>
      </c>
      <c r="E85" s="35" t="s">
        <v>5138</v>
      </c>
      <c r="F85" s="35" t="s">
        <v>5203</v>
      </c>
      <c r="H85" s="43" t="s">
        <v>57</v>
      </c>
      <c r="I85" s="35" t="s">
        <v>50</v>
      </c>
      <c r="K85" s="35" t="s">
        <v>52</v>
      </c>
    </row>
    <row collapsed="false" customFormat="false" customHeight="true" hidden="false" ht="26.25" outlineLevel="0" r="86">
      <c r="A86" s="34" t="s">
        <v>5204</v>
      </c>
      <c r="B86" s="36" t="s">
        <v>5205</v>
      </c>
      <c r="C86" s="35" t="s">
        <v>5138</v>
      </c>
      <c r="D86" s="35" t="s">
        <v>5138</v>
      </c>
      <c r="E86" s="35" t="s">
        <v>5138</v>
      </c>
      <c r="H86" s="43" t="s">
        <v>57</v>
      </c>
      <c r="I86" s="35" t="s">
        <v>50</v>
      </c>
      <c r="K86" s="35" t="s">
        <v>52</v>
      </c>
    </row>
    <row collapsed="false" customFormat="false" customHeight="true" hidden="false" ht="26.25" outlineLevel="0" r="87">
      <c r="A87" s="34" t="s">
        <v>5206</v>
      </c>
      <c r="B87" s="36" t="s">
        <v>5207</v>
      </c>
      <c r="C87" s="35" t="s">
        <v>5138</v>
      </c>
      <c r="D87" s="35" t="s">
        <v>5138</v>
      </c>
      <c r="E87" s="35" t="s">
        <v>5138</v>
      </c>
      <c r="H87" s="43" t="s">
        <v>57</v>
      </c>
      <c r="I87" s="35" t="s">
        <v>50</v>
      </c>
      <c r="K87" s="35" t="s">
        <v>52</v>
      </c>
    </row>
    <row collapsed="false" customFormat="false" customHeight="true" hidden="false" ht="26.25" outlineLevel="0" r="88">
      <c r="A88" s="34" t="s">
        <v>5208</v>
      </c>
      <c r="B88" s="36" t="s">
        <v>5209</v>
      </c>
      <c r="C88" s="35" t="s">
        <v>5138</v>
      </c>
      <c r="D88" s="35" t="s">
        <v>5138</v>
      </c>
      <c r="E88" s="35" t="s">
        <v>5138</v>
      </c>
      <c r="H88" s="43" t="s">
        <v>57</v>
      </c>
      <c r="I88" s="35" t="s">
        <v>50</v>
      </c>
      <c r="K88" s="35" t="s">
        <v>52</v>
      </c>
    </row>
    <row collapsed="false" customFormat="false" customHeight="true" hidden="false" ht="26.25" outlineLevel="0" r="89">
      <c r="A89" s="34" t="s">
        <v>5210</v>
      </c>
      <c r="B89" s="36" t="s">
        <v>5211</v>
      </c>
      <c r="C89" s="35" t="s">
        <v>5138</v>
      </c>
      <c r="D89" s="35" t="s">
        <v>5138</v>
      </c>
      <c r="E89" s="35" t="s">
        <v>5138</v>
      </c>
      <c r="H89" s="43" t="s">
        <v>57</v>
      </c>
      <c r="I89" s="35" t="s">
        <v>50</v>
      </c>
      <c r="K89" s="35" t="s">
        <v>52</v>
      </c>
    </row>
    <row collapsed="false" customFormat="false" customHeight="true" hidden="false" ht="26.25" outlineLevel="0" r="90">
      <c r="A90" s="53" t="s">
        <v>5212</v>
      </c>
      <c r="B90" s="53"/>
      <c r="C90" s="53"/>
      <c r="D90" s="53"/>
      <c r="E90" s="53"/>
      <c r="F90" s="53"/>
      <c r="G90" s="53"/>
      <c r="H90" s="53"/>
      <c r="I90" s="53"/>
      <c r="J90" s="53"/>
      <c r="K90" s="53"/>
    </row>
    <row collapsed="false" customFormat="false" customHeight="true" hidden="false" ht="26.25" outlineLevel="0" r="91">
      <c r="A91" s="34" t="s">
        <v>5213</v>
      </c>
      <c r="B91" s="36" t="s">
        <v>5214</v>
      </c>
      <c r="C91" s="36" t="s">
        <v>5138</v>
      </c>
      <c r="D91" s="36" t="s">
        <v>5138</v>
      </c>
      <c r="E91" s="36" t="s">
        <v>5138</v>
      </c>
      <c r="F91" s="35" t="s">
        <v>5215</v>
      </c>
      <c r="H91" s="43" t="s">
        <v>57</v>
      </c>
      <c r="I91" s="35" t="s">
        <v>50</v>
      </c>
      <c r="K91" s="35" t="s">
        <v>52</v>
      </c>
    </row>
    <row collapsed="false" customFormat="false" customHeight="true" hidden="false" ht="26.25" outlineLevel="0" r="92">
      <c r="A92" s="34" t="s">
        <v>5216</v>
      </c>
      <c r="B92" s="36" t="s">
        <v>5217</v>
      </c>
      <c r="C92" s="36" t="s">
        <v>5138</v>
      </c>
      <c r="D92" s="36" t="s">
        <v>5138</v>
      </c>
      <c r="E92" s="36" t="s">
        <v>5138</v>
      </c>
      <c r="F92" s="35" t="s">
        <v>5218</v>
      </c>
      <c r="H92" s="43" t="s">
        <v>57</v>
      </c>
      <c r="I92" s="35" t="s">
        <v>50</v>
      </c>
      <c r="K92" s="35" t="s">
        <v>52</v>
      </c>
    </row>
    <row collapsed="false" customFormat="false" customHeight="true" hidden="false" ht="26.25" outlineLevel="0" r="93">
      <c r="A93" s="34" t="s">
        <v>5219</v>
      </c>
      <c r="B93" s="36" t="s">
        <v>5220</v>
      </c>
      <c r="C93" s="36" t="s">
        <v>5138</v>
      </c>
      <c r="D93" s="36" t="s">
        <v>5138</v>
      </c>
      <c r="E93" s="36" t="s">
        <v>5138</v>
      </c>
      <c r="H93" s="43" t="s">
        <v>57</v>
      </c>
      <c r="I93" s="35" t="s">
        <v>50</v>
      </c>
      <c r="K93" s="35" t="s">
        <v>52</v>
      </c>
    </row>
    <row collapsed="false" customFormat="false" customHeight="true" hidden="false" ht="26.25" outlineLevel="0" r="94">
      <c r="A94" s="34" t="s">
        <v>5221</v>
      </c>
      <c r="B94" s="36" t="s">
        <v>5222</v>
      </c>
      <c r="C94" s="36" t="s">
        <v>5138</v>
      </c>
      <c r="D94" s="36" t="s">
        <v>5138</v>
      </c>
      <c r="E94" s="36" t="s">
        <v>5138</v>
      </c>
      <c r="H94" s="43" t="s">
        <v>57</v>
      </c>
      <c r="I94" s="35" t="s">
        <v>50</v>
      </c>
      <c r="K94" s="35" t="s">
        <v>52</v>
      </c>
    </row>
    <row collapsed="false" customFormat="false" customHeight="true" hidden="false" ht="26.25" outlineLevel="0" r="95">
      <c r="A95" s="34" t="s">
        <v>5223</v>
      </c>
      <c r="B95" s="36" t="s">
        <v>5224</v>
      </c>
      <c r="C95" s="36" t="s">
        <v>5138</v>
      </c>
      <c r="D95" s="36" t="s">
        <v>5138</v>
      </c>
      <c r="E95" s="36" t="s">
        <v>5138</v>
      </c>
      <c r="H95" s="43" t="s">
        <v>57</v>
      </c>
      <c r="I95" s="35" t="s">
        <v>50</v>
      </c>
      <c r="K95" s="35" t="s">
        <v>52</v>
      </c>
    </row>
    <row collapsed="false" customFormat="false" customHeight="true" hidden="false" ht="26.25" outlineLevel="0" r="96">
      <c r="A96" s="34" t="s">
        <v>5225</v>
      </c>
      <c r="B96" s="36" t="s">
        <v>5226</v>
      </c>
      <c r="C96" s="36" t="s">
        <v>5138</v>
      </c>
      <c r="D96" s="36" t="s">
        <v>5138</v>
      </c>
      <c r="E96" s="36" t="s">
        <v>5138</v>
      </c>
      <c r="H96" s="43" t="s">
        <v>57</v>
      </c>
      <c r="I96" s="35" t="s">
        <v>50</v>
      </c>
      <c r="K96" s="35" t="s">
        <v>52</v>
      </c>
    </row>
    <row collapsed="false" customFormat="false" customHeight="true" hidden="false" ht="26.25" outlineLevel="0" r="97">
      <c r="A97" s="34" t="s">
        <v>5227</v>
      </c>
      <c r="B97" s="36" t="s">
        <v>5228</v>
      </c>
      <c r="C97" s="36" t="s">
        <v>5138</v>
      </c>
      <c r="D97" s="36" t="s">
        <v>5138</v>
      </c>
      <c r="E97" s="36" t="s">
        <v>5138</v>
      </c>
      <c r="H97" s="43" t="s">
        <v>57</v>
      </c>
      <c r="I97" s="35" t="s">
        <v>50</v>
      </c>
      <c r="K97" s="35" t="s">
        <v>52</v>
      </c>
    </row>
    <row collapsed="false" customFormat="false" customHeight="true" hidden="false" ht="26.25" outlineLevel="0" r="98">
      <c r="A98" s="34" t="s">
        <v>5229</v>
      </c>
      <c r="B98" s="36" t="s">
        <v>5230</v>
      </c>
      <c r="C98" s="36" t="s">
        <v>5138</v>
      </c>
      <c r="D98" s="36" t="s">
        <v>5138</v>
      </c>
      <c r="E98" s="36" t="s">
        <v>5138</v>
      </c>
      <c r="H98" s="43" t="s">
        <v>57</v>
      </c>
      <c r="I98" s="35" t="s">
        <v>50</v>
      </c>
      <c r="K98" s="35" t="s">
        <v>52</v>
      </c>
    </row>
    <row collapsed="false" customFormat="false" customHeight="true" hidden="false" ht="26.25" outlineLevel="0" r="99">
      <c r="A99" s="34" t="s">
        <v>5231</v>
      </c>
      <c r="B99" s="36" t="s">
        <v>5232</v>
      </c>
      <c r="C99" s="36" t="s">
        <v>5138</v>
      </c>
      <c r="D99" s="36" t="s">
        <v>5138</v>
      </c>
      <c r="E99" s="36" t="s">
        <v>5138</v>
      </c>
      <c r="H99" s="43" t="s">
        <v>57</v>
      </c>
      <c r="I99" s="35" t="s">
        <v>50</v>
      </c>
      <c r="K99" s="35" t="s">
        <v>52</v>
      </c>
    </row>
    <row collapsed="false" customFormat="false" customHeight="true" hidden="false" ht="26.25" outlineLevel="0" r="100">
      <c r="A100" s="34" t="s">
        <v>5233</v>
      </c>
      <c r="B100" s="36" t="s">
        <v>5234</v>
      </c>
      <c r="C100" s="36" t="s">
        <v>5138</v>
      </c>
      <c r="D100" s="36" t="s">
        <v>5138</v>
      </c>
      <c r="E100" s="36" t="s">
        <v>5138</v>
      </c>
      <c r="H100" s="43" t="s">
        <v>57</v>
      </c>
      <c r="I100" s="35" t="s">
        <v>50</v>
      </c>
      <c r="K100" s="35" t="s">
        <v>52</v>
      </c>
    </row>
    <row collapsed="false" customFormat="false" customHeight="true" hidden="false" ht="26.25" outlineLevel="0" r="101">
      <c r="A101" s="34" t="s">
        <v>5235</v>
      </c>
      <c r="B101" s="36" t="s">
        <v>5236</v>
      </c>
      <c r="C101" s="36" t="s">
        <v>5138</v>
      </c>
      <c r="D101" s="36" t="s">
        <v>5138</v>
      </c>
      <c r="E101" s="36" t="s">
        <v>5138</v>
      </c>
      <c r="H101" s="43" t="s">
        <v>57</v>
      </c>
      <c r="I101" s="35" t="s">
        <v>50</v>
      </c>
      <c r="K101" s="35" t="s">
        <v>52</v>
      </c>
    </row>
    <row collapsed="false" customFormat="false" customHeight="true" hidden="false" ht="26.25" outlineLevel="0" r="102">
      <c r="A102" s="34" t="s">
        <v>5237</v>
      </c>
      <c r="B102" s="36" t="s">
        <v>5238</v>
      </c>
      <c r="C102" s="36" t="s">
        <v>5138</v>
      </c>
      <c r="D102" s="36" t="s">
        <v>5138</v>
      </c>
      <c r="E102" s="36" t="s">
        <v>5138</v>
      </c>
      <c r="H102" s="43" t="s">
        <v>57</v>
      </c>
      <c r="I102" s="35" t="s">
        <v>50</v>
      </c>
      <c r="K102" s="35" t="s">
        <v>52</v>
      </c>
    </row>
    <row collapsed="false" customFormat="false" customHeight="true" hidden="false" ht="26.25" outlineLevel="0" r="103">
      <c r="A103" s="34" t="s">
        <v>5239</v>
      </c>
      <c r="B103" s="36" t="s">
        <v>5240</v>
      </c>
      <c r="C103" s="36" t="s">
        <v>5138</v>
      </c>
      <c r="D103" s="36" t="s">
        <v>5138</v>
      </c>
      <c r="E103" s="36" t="s">
        <v>5138</v>
      </c>
      <c r="H103" s="43" t="s">
        <v>57</v>
      </c>
      <c r="I103" s="35" t="s">
        <v>50</v>
      </c>
      <c r="K103" s="35" t="s">
        <v>52</v>
      </c>
    </row>
    <row collapsed="false" customFormat="false" customHeight="true" hidden="false" ht="26.25" outlineLevel="0" r="104">
      <c r="A104" s="53" t="s">
        <v>5241</v>
      </c>
      <c r="B104" s="53"/>
      <c r="C104" s="53"/>
      <c r="D104" s="53"/>
      <c r="E104" s="53"/>
      <c r="F104" s="53"/>
      <c r="G104" s="53"/>
      <c r="H104" s="53"/>
      <c r="I104" s="53"/>
      <c r="J104" s="53"/>
      <c r="K104" s="53"/>
    </row>
    <row collapsed="false" customFormat="false" customHeight="true" hidden="false" ht="26.25" outlineLevel="0" r="105">
      <c r="A105" s="34" t="s">
        <v>5242</v>
      </c>
      <c r="B105" s="36" t="s">
        <v>5243</v>
      </c>
      <c r="C105" s="35" t="s">
        <v>5138</v>
      </c>
      <c r="D105" s="35" t="s">
        <v>5138</v>
      </c>
      <c r="E105" s="35" t="s">
        <v>5138</v>
      </c>
      <c r="H105" s="43" t="s">
        <v>57</v>
      </c>
      <c r="I105" s="35" t="s">
        <v>50</v>
      </c>
      <c r="K105" s="35" t="s">
        <v>52</v>
      </c>
    </row>
    <row collapsed="false" customFormat="false" customHeight="true" hidden="false" ht="26.25" outlineLevel="0" r="106">
      <c r="A106" s="34" t="s">
        <v>5244</v>
      </c>
      <c r="B106" s="36" t="s">
        <v>5245</v>
      </c>
      <c r="C106" s="35" t="s">
        <v>5138</v>
      </c>
      <c r="D106" s="35" t="s">
        <v>5138</v>
      </c>
      <c r="E106" s="35" t="s">
        <v>5138</v>
      </c>
      <c r="H106" s="43" t="s">
        <v>57</v>
      </c>
      <c r="I106" s="35" t="s">
        <v>50</v>
      </c>
      <c r="K106" s="35" t="s">
        <v>52</v>
      </c>
    </row>
    <row collapsed="false" customFormat="false" customHeight="true" hidden="false" ht="26.25" outlineLevel="0" r="107">
      <c r="A107" s="34" t="s">
        <v>5246</v>
      </c>
      <c r="B107" s="36" t="s">
        <v>5247</v>
      </c>
      <c r="C107" s="35" t="s">
        <v>5138</v>
      </c>
      <c r="D107" s="35" t="s">
        <v>5138</v>
      </c>
      <c r="E107" s="35" t="s">
        <v>5138</v>
      </c>
      <c r="H107" s="43" t="s">
        <v>57</v>
      </c>
      <c r="I107" s="35" t="s">
        <v>50</v>
      </c>
      <c r="K107" s="35" t="s">
        <v>52</v>
      </c>
    </row>
    <row collapsed="false" customFormat="false" customHeight="true" hidden="false" ht="26.25" outlineLevel="0" r="108">
      <c r="A108" s="34" t="s">
        <v>5248</v>
      </c>
      <c r="B108" s="36" t="s">
        <v>5249</v>
      </c>
      <c r="C108" s="35" t="s">
        <v>5138</v>
      </c>
      <c r="D108" s="35" t="s">
        <v>5138</v>
      </c>
      <c r="E108" s="35" t="s">
        <v>5138</v>
      </c>
      <c r="H108" s="43" t="s">
        <v>57</v>
      </c>
      <c r="I108" s="35" t="s">
        <v>50</v>
      </c>
      <c r="K108" s="35" t="s">
        <v>52</v>
      </c>
    </row>
    <row collapsed="false" customFormat="false" customHeight="true" hidden="false" ht="26.25" outlineLevel="0" r="109">
      <c r="A109" s="34" t="s">
        <v>5250</v>
      </c>
      <c r="B109" s="36" t="s">
        <v>5251</v>
      </c>
      <c r="C109" s="35" t="s">
        <v>5138</v>
      </c>
      <c r="D109" s="35" t="s">
        <v>5138</v>
      </c>
      <c r="E109" s="35" t="s">
        <v>5138</v>
      </c>
      <c r="H109" s="43" t="s">
        <v>57</v>
      </c>
      <c r="I109" s="35" t="s">
        <v>50</v>
      </c>
      <c r="K109" s="35" t="s">
        <v>52</v>
      </c>
    </row>
    <row collapsed="false" customFormat="false" customHeight="true" hidden="false" ht="26.25" outlineLevel="0" r="110">
      <c r="A110" s="53" t="s">
        <v>5252</v>
      </c>
      <c r="B110" s="53"/>
      <c r="C110" s="53"/>
      <c r="D110" s="53"/>
      <c r="E110" s="53"/>
      <c r="F110" s="53"/>
      <c r="G110" s="53"/>
      <c r="H110" s="53"/>
      <c r="I110" s="53"/>
      <c r="J110" s="53"/>
      <c r="K110" s="53"/>
    </row>
    <row collapsed="false" customFormat="false" customHeight="true" hidden="false" ht="26.25" outlineLevel="0" r="111">
      <c r="A111" s="34" t="s">
        <v>5253</v>
      </c>
      <c r="B111" s="36" t="s">
        <v>5254</v>
      </c>
      <c r="C111" s="36" t="s">
        <v>5138</v>
      </c>
      <c r="D111" s="36" t="s">
        <v>5138</v>
      </c>
      <c r="E111" s="36" t="s">
        <v>5138</v>
      </c>
      <c r="F111" s="41" t="s">
        <v>5255</v>
      </c>
      <c r="G111" s="35" t="s">
        <v>5256</v>
      </c>
      <c r="H111" s="43" t="s">
        <v>57</v>
      </c>
      <c r="I111" s="35" t="s">
        <v>50</v>
      </c>
      <c r="K111" s="35" t="s">
        <v>52</v>
      </c>
    </row>
    <row collapsed="false" customFormat="false" customHeight="true" hidden="false" ht="26.25" outlineLevel="0" r="112">
      <c r="A112" s="34" t="s">
        <v>5257</v>
      </c>
      <c r="B112" s="36" t="s">
        <v>5258</v>
      </c>
      <c r="C112" s="36" t="s">
        <v>5138</v>
      </c>
      <c r="D112" s="36" t="s">
        <v>5138</v>
      </c>
      <c r="E112" s="36" t="s">
        <v>5138</v>
      </c>
      <c r="F112" s="41" t="s">
        <v>5255</v>
      </c>
      <c r="G112" s="35" t="s">
        <v>5256</v>
      </c>
      <c r="H112" s="43" t="s">
        <v>57</v>
      </c>
      <c r="I112" s="35" t="s">
        <v>50</v>
      </c>
      <c r="K112" s="35" t="s">
        <v>52</v>
      </c>
    </row>
    <row collapsed="false" customFormat="false" customHeight="true" hidden="false" ht="26.25" outlineLevel="0" r="113">
      <c r="A113" s="34" t="s">
        <v>5259</v>
      </c>
      <c r="B113" s="36" t="s">
        <v>5260</v>
      </c>
      <c r="C113" s="36" t="s">
        <v>5138</v>
      </c>
      <c r="D113" s="36" t="s">
        <v>5138</v>
      </c>
      <c r="E113" s="36" t="s">
        <v>5138</v>
      </c>
      <c r="F113" s="41" t="s">
        <v>5255</v>
      </c>
      <c r="G113" s="35" t="s">
        <v>5256</v>
      </c>
      <c r="H113" s="43" t="s">
        <v>57</v>
      </c>
      <c r="I113" s="35" t="s">
        <v>50</v>
      </c>
      <c r="K113" s="35" t="s">
        <v>52</v>
      </c>
    </row>
    <row collapsed="false" customFormat="false" customHeight="true" hidden="false" ht="26.25" outlineLevel="0" r="114">
      <c r="A114" s="34" t="s">
        <v>5261</v>
      </c>
      <c r="B114" s="36" t="s">
        <v>5262</v>
      </c>
      <c r="C114" s="36" t="s">
        <v>5138</v>
      </c>
      <c r="D114" s="36" t="s">
        <v>5138</v>
      </c>
      <c r="E114" s="36" t="s">
        <v>5138</v>
      </c>
      <c r="F114" s="41" t="s">
        <v>5255</v>
      </c>
      <c r="G114" s="35" t="s">
        <v>5256</v>
      </c>
      <c r="H114" s="43" t="s">
        <v>57</v>
      </c>
      <c r="I114" s="35" t="s">
        <v>50</v>
      </c>
      <c r="K114" s="35" t="s">
        <v>52</v>
      </c>
    </row>
    <row collapsed="false" customFormat="false" customHeight="true" hidden="false" ht="26.25" outlineLevel="0" r="115">
      <c r="A115" s="34" t="s">
        <v>5263</v>
      </c>
      <c r="B115" s="36" t="s">
        <v>5264</v>
      </c>
      <c r="C115" s="36" t="s">
        <v>5138</v>
      </c>
      <c r="D115" s="36" t="s">
        <v>5138</v>
      </c>
      <c r="E115" s="36" t="s">
        <v>5138</v>
      </c>
      <c r="F115" s="41" t="s">
        <v>5255</v>
      </c>
      <c r="G115" s="35" t="s">
        <v>5256</v>
      </c>
      <c r="H115" s="43" t="s">
        <v>57</v>
      </c>
      <c r="I115" s="35" t="s">
        <v>50</v>
      </c>
      <c r="K115" s="35" t="s">
        <v>52</v>
      </c>
    </row>
    <row collapsed="false" customFormat="false" customHeight="true" hidden="false" ht="26.25" outlineLevel="0" r="116">
      <c r="A116" s="34" t="s">
        <v>5265</v>
      </c>
      <c r="B116" s="36" t="s">
        <v>5266</v>
      </c>
      <c r="C116" s="36" t="s">
        <v>5138</v>
      </c>
      <c r="D116" s="36" t="s">
        <v>5138</v>
      </c>
      <c r="E116" s="36" t="s">
        <v>5138</v>
      </c>
      <c r="F116" s="41" t="s">
        <v>5255</v>
      </c>
      <c r="G116" s="35" t="s">
        <v>5256</v>
      </c>
      <c r="H116" s="43" t="s">
        <v>57</v>
      </c>
      <c r="I116" s="35" t="s">
        <v>50</v>
      </c>
      <c r="K116" s="35" t="s">
        <v>52</v>
      </c>
    </row>
    <row collapsed="false" customFormat="false" customHeight="true" hidden="false" ht="26.25" outlineLevel="0" r="117">
      <c r="A117" s="34" t="s">
        <v>5267</v>
      </c>
      <c r="B117" s="36" t="s">
        <v>5268</v>
      </c>
      <c r="C117" s="36" t="s">
        <v>5138</v>
      </c>
      <c r="D117" s="36" t="s">
        <v>5138</v>
      </c>
      <c r="E117" s="36" t="s">
        <v>5138</v>
      </c>
      <c r="H117" s="43" t="s">
        <v>57</v>
      </c>
      <c r="I117" s="35" t="s">
        <v>50</v>
      </c>
      <c r="K117" s="35" t="s">
        <v>52</v>
      </c>
    </row>
    <row collapsed="false" customFormat="false" customHeight="true" hidden="false" ht="26.25" outlineLevel="0" r="118">
      <c r="A118" s="34" t="s">
        <v>5269</v>
      </c>
      <c r="B118" s="36" t="s">
        <v>5270</v>
      </c>
      <c r="C118" s="36" t="s">
        <v>5138</v>
      </c>
      <c r="D118" s="36" t="s">
        <v>5138</v>
      </c>
      <c r="E118" s="36" t="s">
        <v>5138</v>
      </c>
      <c r="H118" s="43" t="s">
        <v>57</v>
      </c>
      <c r="I118" s="35" t="s">
        <v>50</v>
      </c>
      <c r="K118" s="35" t="s">
        <v>52</v>
      </c>
    </row>
    <row collapsed="false" customFormat="false" customHeight="true" hidden="false" ht="26.25" outlineLevel="0" r="119">
      <c r="A119" s="34" t="s">
        <v>5271</v>
      </c>
      <c r="B119" s="36" t="s">
        <v>5272</v>
      </c>
      <c r="C119" s="36" t="s">
        <v>5138</v>
      </c>
      <c r="D119" s="36" t="s">
        <v>5138</v>
      </c>
      <c r="E119" s="36" t="s">
        <v>5138</v>
      </c>
      <c r="H119" s="43" t="s">
        <v>57</v>
      </c>
      <c r="I119" s="35" t="s">
        <v>50</v>
      </c>
      <c r="K119" s="35" t="s">
        <v>52</v>
      </c>
    </row>
    <row collapsed="false" customFormat="false" customHeight="true" hidden="false" ht="26.25" outlineLevel="0" r="120">
      <c r="A120" s="34" t="s">
        <v>5273</v>
      </c>
      <c r="B120" s="36" t="s">
        <v>5274</v>
      </c>
      <c r="C120" s="36" t="s">
        <v>5138</v>
      </c>
      <c r="D120" s="36" t="s">
        <v>5138</v>
      </c>
      <c r="E120" s="36" t="s">
        <v>5138</v>
      </c>
      <c r="H120" s="43" t="s">
        <v>57</v>
      </c>
      <c r="I120" s="35" t="s">
        <v>50</v>
      </c>
      <c r="K120" s="35" t="s">
        <v>52</v>
      </c>
    </row>
    <row collapsed="false" customFormat="false" customHeight="true" hidden="false" ht="26.25" outlineLevel="0" r="121">
      <c r="A121" s="34" t="s">
        <v>5275</v>
      </c>
      <c r="B121" s="36" t="s">
        <v>5276</v>
      </c>
      <c r="C121" s="36" t="s">
        <v>5138</v>
      </c>
      <c r="D121" s="36" t="s">
        <v>5138</v>
      </c>
      <c r="E121" s="36" t="s">
        <v>5138</v>
      </c>
      <c r="H121" s="43" t="s">
        <v>57</v>
      </c>
      <c r="I121" s="35" t="s">
        <v>50</v>
      </c>
      <c r="K121" s="35" t="s">
        <v>52</v>
      </c>
    </row>
    <row collapsed="false" customFormat="false" customHeight="true" hidden="false" ht="26.25" outlineLevel="0" r="122">
      <c r="A122" s="34" t="s">
        <v>5277</v>
      </c>
      <c r="B122" s="36" t="s">
        <v>5278</v>
      </c>
      <c r="C122" s="36" t="s">
        <v>5138</v>
      </c>
      <c r="D122" s="36" t="s">
        <v>5138</v>
      </c>
      <c r="E122" s="36" t="s">
        <v>5138</v>
      </c>
      <c r="H122" s="43" t="s">
        <v>57</v>
      </c>
      <c r="I122" s="35" t="s">
        <v>50</v>
      </c>
      <c r="K122" s="35" t="s">
        <v>52</v>
      </c>
    </row>
    <row collapsed="false" customFormat="false" customHeight="true" hidden="false" ht="26.25" outlineLevel="0" r="123">
      <c r="A123" s="34" t="s">
        <v>5279</v>
      </c>
      <c r="B123" s="36" t="s">
        <v>5280</v>
      </c>
      <c r="C123" s="36" t="s">
        <v>5138</v>
      </c>
      <c r="D123" s="36" t="s">
        <v>5138</v>
      </c>
      <c r="E123" s="36" t="s">
        <v>5138</v>
      </c>
      <c r="H123" s="43" t="s">
        <v>57</v>
      </c>
      <c r="I123" s="35" t="s">
        <v>50</v>
      </c>
      <c r="K123" s="35" t="s">
        <v>52</v>
      </c>
    </row>
    <row collapsed="false" customFormat="false" customHeight="true" hidden="false" ht="26.25" outlineLevel="0" r="124">
      <c r="A124" s="34" t="s">
        <v>5281</v>
      </c>
      <c r="B124" s="36" t="s">
        <v>5282</v>
      </c>
      <c r="C124" s="36" t="s">
        <v>5138</v>
      </c>
      <c r="D124" s="36" t="s">
        <v>5138</v>
      </c>
      <c r="E124" s="36" t="s">
        <v>5138</v>
      </c>
      <c r="H124" s="43" t="s">
        <v>57</v>
      </c>
      <c r="I124" s="35" t="s">
        <v>50</v>
      </c>
      <c r="K124" s="35" t="s">
        <v>52</v>
      </c>
    </row>
    <row collapsed="false" customFormat="false" customHeight="true" hidden="false" ht="26.25" outlineLevel="0" r="125">
      <c r="A125" s="34" t="s">
        <v>5283</v>
      </c>
      <c r="B125" s="36" t="s">
        <v>5284</v>
      </c>
      <c r="C125" s="36" t="s">
        <v>5138</v>
      </c>
      <c r="D125" s="36" t="s">
        <v>5138</v>
      </c>
      <c r="E125" s="36" t="s">
        <v>5138</v>
      </c>
      <c r="H125" s="43" t="s">
        <v>57</v>
      </c>
      <c r="I125" s="35" t="s">
        <v>50</v>
      </c>
      <c r="K125" s="35" t="s">
        <v>52</v>
      </c>
    </row>
    <row collapsed="false" customFormat="false" customHeight="true" hidden="false" ht="26.25" outlineLevel="0" r="126">
      <c r="A126" s="34" t="s">
        <v>5285</v>
      </c>
      <c r="B126" s="36" t="s">
        <v>5286</v>
      </c>
      <c r="C126" s="36" t="s">
        <v>5138</v>
      </c>
      <c r="D126" s="36" t="s">
        <v>5138</v>
      </c>
      <c r="E126" s="36" t="s">
        <v>5138</v>
      </c>
      <c r="H126" s="43" t="s">
        <v>57</v>
      </c>
      <c r="I126" s="35" t="s">
        <v>50</v>
      </c>
      <c r="K126" s="35" t="s">
        <v>52</v>
      </c>
    </row>
    <row collapsed="false" customFormat="false" customHeight="true" hidden="false" ht="26.25" outlineLevel="0" r="127">
      <c r="A127" s="34" t="s">
        <v>5287</v>
      </c>
      <c r="B127" s="36" t="s">
        <v>5288</v>
      </c>
      <c r="C127" s="36" t="s">
        <v>5138</v>
      </c>
      <c r="D127" s="36" t="s">
        <v>5138</v>
      </c>
      <c r="E127" s="36" t="s">
        <v>5138</v>
      </c>
      <c r="H127" s="43" t="s">
        <v>57</v>
      </c>
      <c r="I127" s="35" t="s">
        <v>50</v>
      </c>
      <c r="K127" s="35" t="s">
        <v>52</v>
      </c>
    </row>
    <row collapsed="false" customFormat="false" customHeight="true" hidden="false" ht="26.25" outlineLevel="0" r="128">
      <c r="A128" s="34" t="s">
        <v>5289</v>
      </c>
      <c r="B128" s="36" t="s">
        <v>5290</v>
      </c>
      <c r="C128" s="36" t="s">
        <v>5138</v>
      </c>
      <c r="D128" s="36" t="s">
        <v>5138</v>
      </c>
      <c r="E128" s="36" t="s">
        <v>5138</v>
      </c>
      <c r="H128" s="43" t="s">
        <v>57</v>
      </c>
      <c r="I128" s="35" t="s">
        <v>50</v>
      </c>
      <c r="K128" s="35" t="s">
        <v>52</v>
      </c>
    </row>
    <row collapsed="false" customFormat="false" customHeight="true" hidden="false" ht="26.25" outlineLevel="0" r="129">
      <c r="A129" s="34" t="s">
        <v>5291</v>
      </c>
      <c r="B129" s="36" t="s">
        <v>5292</v>
      </c>
      <c r="C129" s="36" t="s">
        <v>5138</v>
      </c>
      <c r="D129" s="36" t="s">
        <v>5138</v>
      </c>
      <c r="E129" s="36" t="s">
        <v>5138</v>
      </c>
      <c r="H129" s="43" t="s">
        <v>57</v>
      </c>
      <c r="I129" s="35" t="s">
        <v>50</v>
      </c>
      <c r="K129" s="35" t="s">
        <v>52</v>
      </c>
    </row>
    <row collapsed="false" customFormat="false" customHeight="true" hidden="false" ht="26.25" outlineLevel="0" r="130">
      <c r="A130" s="34" t="s">
        <v>5293</v>
      </c>
      <c r="B130" s="36" t="s">
        <v>5294</v>
      </c>
      <c r="C130" s="36" t="s">
        <v>5138</v>
      </c>
      <c r="D130" s="36" t="s">
        <v>5138</v>
      </c>
      <c r="E130" s="36" t="s">
        <v>5138</v>
      </c>
      <c r="H130" s="43" t="s">
        <v>57</v>
      </c>
      <c r="I130" s="35" t="s">
        <v>50</v>
      </c>
      <c r="K130" s="35" t="s">
        <v>52</v>
      </c>
    </row>
    <row collapsed="false" customFormat="false" customHeight="true" hidden="false" ht="26.25" outlineLevel="0" r="131">
      <c r="A131" s="53" t="s">
        <v>5295</v>
      </c>
      <c r="B131" s="53"/>
      <c r="C131" s="53"/>
      <c r="D131" s="53"/>
      <c r="E131" s="53"/>
      <c r="F131" s="53"/>
      <c r="G131" s="53"/>
      <c r="H131" s="53"/>
      <c r="I131" s="53"/>
      <c r="J131" s="53"/>
      <c r="K131" s="53"/>
    </row>
    <row collapsed="false" customFormat="false" customHeight="true" hidden="false" ht="26.25" outlineLevel="0" r="132">
      <c r="A132" s="34" t="s">
        <v>91</v>
      </c>
      <c r="B132" s="36" t="s">
        <v>92</v>
      </c>
      <c r="C132" s="35" t="s">
        <v>5138</v>
      </c>
      <c r="D132" s="35" t="s">
        <v>5138</v>
      </c>
      <c r="E132" s="35" t="s">
        <v>5138</v>
      </c>
      <c r="H132" s="43" t="s">
        <v>57</v>
      </c>
      <c r="I132" s="35" t="s">
        <v>50</v>
      </c>
      <c r="K132" s="35" t="s">
        <v>52</v>
      </c>
    </row>
    <row collapsed="false" customFormat="false" customHeight="true" hidden="false" ht="26.25" outlineLevel="0" r="133">
      <c r="A133" s="34" t="s">
        <v>114</v>
      </c>
      <c r="B133" s="36" t="s">
        <v>115</v>
      </c>
      <c r="C133" s="35" t="s">
        <v>5138</v>
      </c>
      <c r="D133" s="35" t="s">
        <v>5138</v>
      </c>
      <c r="E133" s="35" t="s">
        <v>5138</v>
      </c>
      <c r="H133" s="43" t="s">
        <v>57</v>
      </c>
      <c r="I133" s="35" t="s">
        <v>50</v>
      </c>
      <c r="K133" s="35" t="s">
        <v>52</v>
      </c>
    </row>
    <row collapsed="false" customFormat="false" customHeight="false" hidden="false" ht="30" outlineLevel="0" r="134">
      <c r="A134" s="34" t="s">
        <v>120</v>
      </c>
      <c r="B134" s="36" t="s">
        <v>121</v>
      </c>
      <c r="C134" s="35" t="s">
        <v>5138</v>
      </c>
      <c r="D134" s="35" t="s">
        <v>5138</v>
      </c>
      <c r="E134" s="35" t="s">
        <v>5138</v>
      </c>
      <c r="F134" s="45" t="s">
        <v>5296</v>
      </c>
      <c r="H134" s="43" t="s">
        <v>57</v>
      </c>
      <c r="I134" s="35" t="s">
        <v>50</v>
      </c>
      <c r="K134" s="35" t="s">
        <v>52</v>
      </c>
    </row>
    <row collapsed="false" customFormat="false" customHeight="true" hidden="false" ht="26.25" outlineLevel="0" r="135">
      <c r="A135" s="34" t="s">
        <v>5297</v>
      </c>
      <c r="B135" s="36" t="s">
        <v>5298</v>
      </c>
      <c r="C135" s="35" t="s">
        <v>5138</v>
      </c>
      <c r="D135" s="35" t="s">
        <v>5138</v>
      </c>
      <c r="E135" s="35" t="s">
        <v>5138</v>
      </c>
      <c r="F135" s="35" t="s">
        <v>5299</v>
      </c>
      <c r="H135" s="43" t="s">
        <v>57</v>
      </c>
      <c r="I135" s="35" t="s">
        <v>50</v>
      </c>
      <c r="K135" s="35" t="s">
        <v>52</v>
      </c>
    </row>
    <row collapsed="false" customFormat="false" customHeight="true" hidden="false" ht="26.25" outlineLevel="0" r="136">
      <c r="A136" s="34" t="s">
        <v>1460</v>
      </c>
      <c r="B136" s="36" t="s">
        <v>1461</v>
      </c>
      <c r="C136" s="35" t="s">
        <v>5138</v>
      </c>
      <c r="D136" s="35" t="s">
        <v>5138</v>
      </c>
      <c r="E136" s="35" t="s">
        <v>5138</v>
      </c>
      <c r="H136" s="43" t="s">
        <v>57</v>
      </c>
      <c r="I136" s="35" t="s">
        <v>50</v>
      </c>
      <c r="K136" s="35" t="s">
        <v>52</v>
      </c>
    </row>
    <row collapsed="false" customFormat="false" customHeight="true" hidden="false" ht="26.25" outlineLevel="0" r="137">
      <c r="A137" s="34" t="s">
        <v>1794</v>
      </c>
      <c r="B137" s="36" t="s">
        <v>1795</v>
      </c>
      <c r="C137" s="35" t="s">
        <v>5138</v>
      </c>
      <c r="D137" s="35" t="s">
        <v>5138</v>
      </c>
      <c r="E137" s="35" t="s">
        <v>5138</v>
      </c>
      <c r="F137" s="35" t="s">
        <v>1796</v>
      </c>
      <c r="H137" s="43" t="s">
        <v>57</v>
      </c>
      <c r="I137" s="35" t="s">
        <v>50</v>
      </c>
      <c r="K137" s="35" t="s">
        <v>52</v>
      </c>
    </row>
    <row collapsed="false" customFormat="false" customHeight="true" hidden="false" ht="26.25" outlineLevel="0" r="138">
      <c r="A138" s="34" t="s">
        <v>1462</v>
      </c>
      <c r="B138" s="36" t="s">
        <v>5300</v>
      </c>
      <c r="C138" s="35" t="s">
        <v>5138</v>
      </c>
      <c r="D138" s="35" t="s">
        <v>5138</v>
      </c>
      <c r="E138" s="35" t="s">
        <v>5138</v>
      </c>
      <c r="F138" s="35" t="s">
        <v>5301</v>
      </c>
      <c r="H138" s="43" t="s">
        <v>57</v>
      </c>
      <c r="I138" s="35" t="s">
        <v>50</v>
      </c>
    </row>
    <row collapsed="false" customFormat="false" customHeight="true" hidden="false" ht="26.25" outlineLevel="0" r="139">
      <c r="A139" s="34" t="s">
        <v>870</v>
      </c>
      <c r="B139" s="36" t="s">
        <v>871</v>
      </c>
      <c r="C139" s="35" t="s">
        <v>5138</v>
      </c>
      <c r="D139" s="35" t="s">
        <v>5138</v>
      </c>
      <c r="E139" s="35" t="s">
        <v>5138</v>
      </c>
      <c r="H139" s="43" t="s">
        <v>57</v>
      </c>
      <c r="I139" s="35" t="s">
        <v>50</v>
      </c>
      <c r="K139" s="35" t="s">
        <v>52</v>
      </c>
    </row>
    <row collapsed="false" customFormat="false" customHeight="true" hidden="false" ht="26.25" outlineLevel="0" r="140">
      <c r="A140" s="34" t="s">
        <v>875</v>
      </c>
      <c r="B140" s="36" t="s">
        <v>876</v>
      </c>
      <c r="C140" s="35" t="s">
        <v>5138</v>
      </c>
      <c r="D140" s="35" t="s">
        <v>5138</v>
      </c>
      <c r="E140" s="35" t="s">
        <v>5138</v>
      </c>
      <c r="F140" s="35" t="s">
        <v>5302</v>
      </c>
      <c r="H140" s="43" t="s">
        <v>57</v>
      </c>
      <c r="I140" s="35" t="s">
        <v>50</v>
      </c>
      <c r="K140" s="35" t="s">
        <v>52</v>
      </c>
    </row>
    <row collapsed="false" customFormat="false" customHeight="true" hidden="false" ht="26.25" outlineLevel="0" r="141">
      <c r="A141" s="34" t="s">
        <v>1465</v>
      </c>
      <c r="B141" s="36" t="s">
        <v>5303</v>
      </c>
      <c r="C141" s="35" t="s">
        <v>5138</v>
      </c>
      <c r="D141" s="35" t="s">
        <v>5138</v>
      </c>
      <c r="E141" s="35" t="s">
        <v>5138</v>
      </c>
      <c r="F141" s="35" t="s">
        <v>1467</v>
      </c>
      <c r="H141" s="43" t="s">
        <v>57</v>
      </c>
      <c r="I141" s="35" t="s">
        <v>50</v>
      </c>
    </row>
    <row collapsed="false" customFormat="false" customHeight="true" hidden="false" ht="26.25" outlineLevel="0" r="142">
      <c r="A142" s="34" t="s">
        <v>5304</v>
      </c>
      <c r="B142" s="36" t="s">
        <v>5305</v>
      </c>
      <c r="C142" s="35" t="s">
        <v>5138</v>
      </c>
      <c r="D142" s="35" t="s">
        <v>5138</v>
      </c>
      <c r="E142" s="35" t="s">
        <v>5138</v>
      </c>
      <c r="F142" s="35" t="s">
        <v>5306</v>
      </c>
      <c r="H142" s="43" t="s">
        <v>57</v>
      </c>
      <c r="I142" s="35" t="s">
        <v>50</v>
      </c>
      <c r="K142" s="35" t="s">
        <v>52</v>
      </c>
    </row>
    <row collapsed="false" customFormat="false" customHeight="true" hidden="false" ht="26.25" outlineLevel="0" r="143">
      <c r="A143" s="34" t="s">
        <v>5307</v>
      </c>
      <c r="B143" s="36" t="s">
        <v>5308</v>
      </c>
      <c r="C143" s="35" t="s">
        <v>5138</v>
      </c>
      <c r="D143" s="35" t="s">
        <v>5138</v>
      </c>
      <c r="E143" s="35" t="s">
        <v>5138</v>
      </c>
      <c r="F143" s="35" t="s">
        <v>5309</v>
      </c>
      <c r="H143" s="43" t="s">
        <v>57</v>
      </c>
      <c r="I143" s="35" t="s">
        <v>50</v>
      </c>
      <c r="K143" s="35" t="s">
        <v>52</v>
      </c>
    </row>
    <row collapsed="false" customFormat="false" customHeight="true" hidden="false" ht="26.25" outlineLevel="0" r="144">
      <c r="A144" s="34" t="s">
        <v>5310</v>
      </c>
      <c r="B144" s="36" t="s">
        <v>5311</v>
      </c>
      <c r="C144" s="35" t="s">
        <v>5138</v>
      </c>
      <c r="D144" s="35" t="s">
        <v>5138</v>
      </c>
      <c r="E144" s="35" t="s">
        <v>5138</v>
      </c>
      <c r="F144" s="35" t="s">
        <v>5312</v>
      </c>
      <c r="H144" s="43" t="s">
        <v>57</v>
      </c>
      <c r="I144" s="35" t="s">
        <v>50</v>
      </c>
      <c r="K144" s="35" t="s">
        <v>52</v>
      </c>
    </row>
    <row collapsed="false" customFormat="false" customHeight="true" hidden="false" ht="26.25" outlineLevel="0" r="145">
      <c r="A145" s="34" t="s">
        <v>5313</v>
      </c>
      <c r="B145" s="36" t="s">
        <v>5314</v>
      </c>
      <c r="C145" s="35" t="s">
        <v>5138</v>
      </c>
      <c r="D145" s="35" t="s">
        <v>5138</v>
      </c>
      <c r="E145" s="35" t="s">
        <v>5138</v>
      </c>
      <c r="F145" s="35" t="s">
        <v>5315</v>
      </c>
      <c r="H145" s="43" t="s">
        <v>57</v>
      </c>
      <c r="I145" s="35" t="s">
        <v>50</v>
      </c>
      <c r="K145" s="35" t="s">
        <v>52</v>
      </c>
    </row>
    <row collapsed="false" customFormat="false" customHeight="true" hidden="false" ht="26.25" outlineLevel="0" r="146">
      <c r="A146" s="34" t="s">
        <v>5316</v>
      </c>
      <c r="B146" s="36" t="s">
        <v>5317</v>
      </c>
      <c r="C146" s="35" t="s">
        <v>5138</v>
      </c>
      <c r="D146" s="35" t="s">
        <v>5138</v>
      </c>
      <c r="E146" s="35" t="s">
        <v>5138</v>
      </c>
      <c r="F146" s="35" t="s">
        <v>5309</v>
      </c>
      <c r="H146" s="43" t="s">
        <v>57</v>
      </c>
      <c r="I146" s="35" t="s">
        <v>50</v>
      </c>
      <c r="K146" s="35" t="s">
        <v>52</v>
      </c>
    </row>
    <row collapsed="false" customFormat="false" customHeight="true" hidden="false" ht="26.25" outlineLevel="0" r="147">
      <c r="A147" s="34" t="s">
        <v>5318</v>
      </c>
      <c r="B147" s="36" t="s">
        <v>5319</v>
      </c>
      <c r="C147" s="35" t="s">
        <v>5138</v>
      </c>
      <c r="D147" s="35" t="s">
        <v>5138</v>
      </c>
      <c r="E147" s="35" t="s">
        <v>5138</v>
      </c>
      <c r="F147" s="35" t="s">
        <v>5312</v>
      </c>
      <c r="H147" s="43" t="s">
        <v>57</v>
      </c>
      <c r="I147" s="35" t="s">
        <v>50</v>
      </c>
      <c r="K147" s="35" t="s">
        <v>52</v>
      </c>
    </row>
    <row collapsed="false" customFormat="false" customHeight="true" hidden="false" ht="26.25" outlineLevel="0" r="148">
      <c r="A148" s="34" t="s">
        <v>5320</v>
      </c>
      <c r="B148" s="36" t="s">
        <v>5321</v>
      </c>
      <c r="C148" s="35" t="s">
        <v>5138</v>
      </c>
      <c r="D148" s="35" t="s">
        <v>5138</v>
      </c>
      <c r="E148" s="35" t="s">
        <v>5138</v>
      </c>
      <c r="F148" s="35" t="s">
        <v>5315</v>
      </c>
      <c r="H148" s="43" t="s">
        <v>57</v>
      </c>
      <c r="I148" s="35" t="s">
        <v>50</v>
      </c>
      <c r="K148" s="35" t="s">
        <v>52</v>
      </c>
    </row>
    <row collapsed="false" customFormat="false" customHeight="true" hidden="false" ht="26.25" outlineLevel="0" r="149">
      <c r="A149" s="34" t="s">
        <v>5322</v>
      </c>
      <c r="B149" s="36" t="s">
        <v>5323</v>
      </c>
      <c r="C149" s="35" t="s">
        <v>5138</v>
      </c>
      <c r="D149" s="35" t="s">
        <v>5138</v>
      </c>
      <c r="E149" s="35" t="s">
        <v>5138</v>
      </c>
      <c r="F149" s="35" t="s">
        <v>5309</v>
      </c>
      <c r="H149" s="43" t="s">
        <v>57</v>
      </c>
      <c r="I149" s="35" t="s">
        <v>50</v>
      </c>
      <c r="K149" s="35" t="s">
        <v>52</v>
      </c>
    </row>
    <row collapsed="false" customFormat="false" customHeight="true" hidden="false" ht="26.25" outlineLevel="0" r="150">
      <c r="A150" s="34" t="s">
        <v>5324</v>
      </c>
      <c r="B150" s="36" t="s">
        <v>5325</v>
      </c>
      <c r="C150" s="35" t="s">
        <v>5138</v>
      </c>
      <c r="D150" s="35" t="s">
        <v>5138</v>
      </c>
      <c r="E150" s="35" t="s">
        <v>5138</v>
      </c>
      <c r="F150" s="35" t="s">
        <v>5312</v>
      </c>
      <c r="H150" s="43" t="s">
        <v>57</v>
      </c>
      <c r="I150" s="35" t="s">
        <v>50</v>
      </c>
      <c r="K150" s="35" t="s">
        <v>52</v>
      </c>
    </row>
    <row collapsed="false" customFormat="false" customHeight="true" hidden="false" ht="26.25" outlineLevel="0" r="151">
      <c r="A151" s="34" t="s">
        <v>5326</v>
      </c>
      <c r="B151" s="36" t="s">
        <v>5327</v>
      </c>
      <c r="C151" s="35" t="s">
        <v>5138</v>
      </c>
      <c r="D151" s="35" t="s">
        <v>5138</v>
      </c>
      <c r="E151" s="35" t="s">
        <v>5138</v>
      </c>
      <c r="F151" s="35" t="s">
        <v>5315</v>
      </c>
      <c r="H151" s="43" t="s">
        <v>57</v>
      </c>
      <c r="I151" s="35" t="s">
        <v>50</v>
      </c>
      <c r="K151" s="35" t="s">
        <v>52</v>
      </c>
    </row>
    <row collapsed="false" customFormat="false" customHeight="true" hidden="false" ht="26.25" outlineLevel="0" r="153">
      <c r="F153" s="35" t="n">
        <f aca="false">145-COUNTBLANK(B6:B151)</f>
        <v>137</v>
      </c>
      <c r="I153" s="35" t="n">
        <f aca="false">COUNTIF(I6:I151,I2)</f>
        <v>137</v>
      </c>
      <c r="J153" s="35" t="n">
        <f aca="false">COUNTIF(J6:J151,J2)</f>
        <v>64</v>
      </c>
      <c r="K153" s="35" t="n">
        <f aca="false">COUNTIF(K6:K151,K2)</f>
        <v>135</v>
      </c>
    </row>
  </sheetData>
  <mergeCells count="10">
    <mergeCell ref="A1:K1"/>
    <mergeCell ref="A2:A3"/>
    <mergeCell ref="F2:F3"/>
    <mergeCell ref="G2:G3"/>
    <mergeCell ref="H2:H3"/>
    <mergeCell ref="I2:I3"/>
    <mergeCell ref="J2:J3"/>
    <mergeCell ref="K2:K3"/>
    <mergeCell ref="B5:K5"/>
    <mergeCell ref="B37:K37"/>
  </mergeCells>
  <printOptions headings="false" gridLines="false" gridLinesSet="true" horizontalCentered="false" verticalCentered="false"/>
  <pageMargins left="0.7" right="0.7" top="0.75" bottom="0.75" header="0.511805555555555" footer="0.51180555555555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E235"/>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B230" activeCellId="0" pane="topLeft" sqref="B230"/>
    </sheetView>
  </sheetViews>
  <sheetFormatPr defaultRowHeight="18.75"/>
  <cols>
    <col collapsed="false" hidden="false" max="1" min="1" style="54" width="14.5668016194332"/>
    <col collapsed="false" hidden="false" max="2" min="2" style="54" width="114.708502024292"/>
    <col collapsed="false" hidden="false" max="3" min="3" style="54" width="33.8582995951417"/>
    <col collapsed="false" hidden="false" max="5" min="4" style="55" width="8.71255060728745"/>
    <col collapsed="false" hidden="false" max="1025" min="6" style="54" width="10.7125506072875"/>
  </cols>
  <sheetData>
    <row collapsed="false" customFormat="false" customHeight="false" hidden="false" ht="18" outlineLevel="0" r="1">
      <c r="A1" s="56" t="s">
        <v>5328</v>
      </c>
      <c r="B1" s="56" t="s">
        <v>5329</v>
      </c>
      <c r="C1" s="56" t="s">
        <v>5330</v>
      </c>
      <c r="D1" s="57" t="s">
        <v>50</v>
      </c>
      <c r="E1" s="58" t="s">
        <v>51</v>
      </c>
    </row>
    <row collapsed="false" customFormat="false" customHeight="false" hidden="false" ht="18.75" outlineLevel="0" r="2">
      <c r="A2" s="54" t="s">
        <v>5331</v>
      </c>
      <c r="B2" s="59" t="s">
        <v>5332</v>
      </c>
      <c r="D2" s="57" t="s">
        <v>50</v>
      </c>
      <c r="E2" s="55" t="s">
        <v>5138</v>
      </c>
    </row>
    <row collapsed="false" customFormat="false" customHeight="false" hidden="false" ht="37.5" outlineLevel="0" r="3">
      <c r="A3" s="54" t="s">
        <v>5333</v>
      </c>
      <c r="B3" s="60" t="s">
        <v>5334</v>
      </c>
      <c r="D3" s="57" t="s">
        <v>50</v>
      </c>
      <c r="E3" s="58" t="s">
        <v>51</v>
      </c>
    </row>
    <row collapsed="false" customFormat="false" customHeight="false" hidden="false" ht="37.5" outlineLevel="0" r="4">
      <c r="A4" s="54" t="s">
        <v>5335</v>
      </c>
      <c r="B4" s="60" t="s">
        <v>5336</v>
      </c>
      <c r="D4" s="57" t="s">
        <v>50</v>
      </c>
      <c r="E4" s="58" t="s">
        <v>51</v>
      </c>
    </row>
    <row collapsed="false" customFormat="false" customHeight="false" hidden="false" ht="18.75" outlineLevel="0" r="5">
      <c r="A5" s="54" t="s">
        <v>5337</v>
      </c>
      <c r="B5" s="59" t="s">
        <v>5338</v>
      </c>
      <c r="D5" s="57" t="s">
        <v>50</v>
      </c>
      <c r="E5" s="58" t="s">
        <v>51</v>
      </c>
    </row>
    <row collapsed="false" customFormat="false" customHeight="false" hidden="false" ht="37.5" outlineLevel="0" r="6">
      <c r="A6" s="54" t="s">
        <v>5339</v>
      </c>
      <c r="B6" s="60" t="s">
        <v>5340</v>
      </c>
      <c r="D6" s="57" t="s">
        <v>50</v>
      </c>
      <c r="E6" s="58" t="s">
        <v>51</v>
      </c>
    </row>
    <row collapsed="false" customFormat="false" customHeight="false" hidden="false" ht="18.75" outlineLevel="0" r="7">
      <c r="A7" s="54" t="s">
        <v>5341</v>
      </c>
      <c r="B7" s="59" t="s">
        <v>5342</v>
      </c>
      <c r="D7" s="57" t="s">
        <v>50</v>
      </c>
      <c r="E7" s="55" t="s">
        <v>5138</v>
      </c>
    </row>
    <row collapsed="false" customFormat="false" customHeight="false" hidden="false" ht="18.75" outlineLevel="0" r="8">
      <c r="A8" s="54" t="s">
        <v>5343</v>
      </c>
      <c r="B8" s="59" t="s">
        <v>5344</v>
      </c>
      <c r="D8" s="57" t="s">
        <v>50</v>
      </c>
      <c r="E8" s="55" t="s">
        <v>5138</v>
      </c>
    </row>
    <row collapsed="false" customFormat="false" customHeight="false" hidden="false" ht="18.75" outlineLevel="0" r="9">
      <c r="A9" s="54" t="s">
        <v>5345</v>
      </c>
      <c r="B9" s="59" t="s">
        <v>5346</v>
      </c>
      <c r="D9" s="57" t="s">
        <v>50</v>
      </c>
      <c r="E9" s="55" t="s">
        <v>5138</v>
      </c>
    </row>
    <row collapsed="false" customFormat="false" customHeight="false" hidden="false" ht="18.75" outlineLevel="0" r="10">
      <c r="A10" s="54" t="s">
        <v>5347</v>
      </c>
      <c r="B10" s="59" t="s">
        <v>5348</v>
      </c>
      <c r="D10" s="57" t="s">
        <v>50</v>
      </c>
      <c r="E10" s="55" t="s">
        <v>5138</v>
      </c>
    </row>
    <row collapsed="false" customFormat="false" customHeight="false" hidden="false" ht="18.75" outlineLevel="0" r="11">
      <c r="A11" s="54" t="s">
        <v>5349</v>
      </c>
      <c r="B11" s="59" t="s">
        <v>5350</v>
      </c>
      <c r="D11" s="57" t="s">
        <v>50</v>
      </c>
      <c r="E11" s="55" t="s">
        <v>5138</v>
      </c>
    </row>
    <row collapsed="false" customFormat="false" customHeight="false" hidden="false" ht="18.75" outlineLevel="0" r="12">
      <c r="A12" s="54" t="s">
        <v>5351</v>
      </c>
      <c r="B12" s="59" t="s">
        <v>5352</v>
      </c>
      <c r="D12" s="57" t="s">
        <v>50</v>
      </c>
      <c r="E12" s="55" t="s">
        <v>5138</v>
      </c>
    </row>
    <row collapsed="false" customFormat="false" customHeight="false" hidden="false" ht="37.5" outlineLevel="0" r="13">
      <c r="A13" s="54" t="s">
        <v>5353</v>
      </c>
      <c r="B13" s="60" t="s">
        <v>5354</v>
      </c>
      <c r="D13" s="57" t="s">
        <v>50</v>
      </c>
      <c r="E13" s="55" t="s">
        <v>5138</v>
      </c>
    </row>
    <row collapsed="false" customFormat="false" customHeight="false" hidden="false" ht="18.75" outlineLevel="0" r="14">
      <c r="A14" s="54" t="s">
        <v>5355</v>
      </c>
      <c r="B14" s="59" t="s">
        <v>5356</v>
      </c>
      <c r="D14" s="57" t="s">
        <v>50</v>
      </c>
      <c r="E14" s="55" t="s">
        <v>5138</v>
      </c>
    </row>
    <row collapsed="false" customFormat="false" customHeight="false" hidden="false" ht="18.75" outlineLevel="0" r="15">
      <c r="A15" s="54" t="s">
        <v>5357</v>
      </c>
      <c r="B15" s="59" t="s">
        <v>5358</v>
      </c>
      <c r="D15" s="57" t="s">
        <v>50</v>
      </c>
      <c r="E15" s="55" t="s">
        <v>5138</v>
      </c>
    </row>
    <row collapsed="false" customFormat="false" customHeight="false" hidden="false" ht="18.75" outlineLevel="0" r="16">
      <c r="A16" s="54" t="s">
        <v>5359</v>
      </c>
      <c r="B16" s="59" t="s">
        <v>5360</v>
      </c>
      <c r="D16" s="57" t="s">
        <v>50</v>
      </c>
      <c r="E16" s="58" t="s">
        <v>51</v>
      </c>
    </row>
    <row collapsed="false" customFormat="false" customHeight="false" hidden="false" ht="37.5" outlineLevel="0" r="17">
      <c r="A17" s="54" t="s">
        <v>5361</v>
      </c>
      <c r="B17" s="60" t="s">
        <v>5362</v>
      </c>
      <c r="D17" s="57" t="s">
        <v>50</v>
      </c>
      <c r="E17" s="58" t="s">
        <v>51</v>
      </c>
    </row>
    <row collapsed="false" customFormat="false" customHeight="false" hidden="false" ht="18.75" outlineLevel="0" r="18">
      <c r="A18" s="54" t="s">
        <v>5363</v>
      </c>
      <c r="B18" s="59" t="s">
        <v>5364</v>
      </c>
      <c r="D18" s="57" t="s">
        <v>50</v>
      </c>
      <c r="E18" s="58" t="s">
        <v>51</v>
      </c>
    </row>
    <row collapsed="false" customFormat="false" customHeight="true" hidden="false" ht="56.25" outlineLevel="0" r="19">
      <c r="A19" s="54" t="s">
        <v>5365</v>
      </c>
      <c r="B19" s="59" t="s">
        <v>5366</v>
      </c>
      <c r="D19" s="57" t="s">
        <v>50</v>
      </c>
      <c r="E19" s="58" t="s">
        <v>51</v>
      </c>
    </row>
    <row collapsed="false" customFormat="false" customHeight="false" hidden="false" ht="56.25" outlineLevel="0" r="20">
      <c r="A20" s="54" t="s">
        <v>5367</v>
      </c>
      <c r="B20" s="60" t="s">
        <v>5368</v>
      </c>
      <c r="D20" s="57" t="s">
        <v>5369</v>
      </c>
      <c r="E20" s="58" t="s">
        <v>51</v>
      </c>
    </row>
    <row collapsed="false" customFormat="false" customHeight="false" hidden="false" ht="18.75" outlineLevel="0" r="21">
      <c r="A21" s="54" t="s">
        <v>5370</v>
      </c>
      <c r="B21" s="59" t="s">
        <v>5371</v>
      </c>
      <c r="D21" s="57" t="s">
        <v>50</v>
      </c>
      <c r="E21" s="58" t="s">
        <v>51</v>
      </c>
    </row>
    <row collapsed="false" customFormat="false" customHeight="false" hidden="false" ht="18.75" outlineLevel="0" r="22">
      <c r="A22" s="54" t="s">
        <v>5372</v>
      </c>
      <c r="B22" s="59" t="s">
        <v>5373</v>
      </c>
      <c r="D22" s="57" t="s">
        <v>50</v>
      </c>
      <c r="E22" s="58" t="s">
        <v>51</v>
      </c>
    </row>
    <row collapsed="false" customFormat="false" customHeight="false" hidden="false" ht="18.75" outlineLevel="0" r="23">
      <c r="A23" s="54" t="s">
        <v>5374</v>
      </c>
      <c r="B23" s="59" t="s">
        <v>5375</v>
      </c>
      <c r="D23" s="57" t="s">
        <v>50</v>
      </c>
      <c r="E23" s="58" t="s">
        <v>51</v>
      </c>
    </row>
    <row collapsed="false" customFormat="false" customHeight="false" hidden="false" ht="18.75" outlineLevel="0" r="24">
      <c r="A24" s="54" t="s">
        <v>5376</v>
      </c>
      <c r="B24" s="59" t="s">
        <v>5377</v>
      </c>
      <c r="D24" s="57" t="s">
        <v>50</v>
      </c>
      <c r="E24" s="58" t="s">
        <v>51</v>
      </c>
    </row>
    <row collapsed="false" customFormat="false" customHeight="false" hidden="false" ht="18.75" outlineLevel="0" r="25">
      <c r="A25" s="54" t="s">
        <v>5378</v>
      </c>
      <c r="B25" s="59" t="s">
        <v>5379</v>
      </c>
      <c r="D25" s="57" t="s">
        <v>50</v>
      </c>
      <c r="E25" s="58" t="s">
        <v>51</v>
      </c>
    </row>
    <row collapsed="false" customFormat="false" customHeight="false" hidden="false" ht="18.75" outlineLevel="0" r="26">
      <c r="A26" s="54" t="s">
        <v>5380</v>
      </c>
      <c r="B26" s="59" t="s">
        <v>5381</v>
      </c>
      <c r="D26" s="57" t="s">
        <v>50</v>
      </c>
      <c r="E26" s="58" t="s">
        <v>51</v>
      </c>
    </row>
    <row collapsed="false" customFormat="false" customHeight="false" hidden="false" ht="37.5" outlineLevel="0" r="27">
      <c r="A27" s="54" t="s">
        <v>5382</v>
      </c>
      <c r="B27" s="60" t="s">
        <v>5383</v>
      </c>
      <c r="D27" s="57" t="s">
        <v>50</v>
      </c>
      <c r="E27" s="58" t="s">
        <v>51</v>
      </c>
    </row>
    <row collapsed="false" customFormat="false" customHeight="false" hidden="false" ht="37.5" outlineLevel="0" r="28">
      <c r="A28" s="54" t="s">
        <v>5384</v>
      </c>
      <c r="B28" s="60" t="s">
        <v>5385</v>
      </c>
      <c r="D28" s="57" t="s">
        <v>50</v>
      </c>
      <c r="E28" s="58" t="s">
        <v>51</v>
      </c>
    </row>
    <row collapsed="false" customFormat="false" customHeight="false" hidden="false" ht="18.75" outlineLevel="0" r="29">
      <c r="A29" s="54" t="s">
        <v>5386</v>
      </c>
      <c r="B29" s="59" t="s">
        <v>5387</v>
      </c>
      <c r="D29" s="57" t="s">
        <v>50</v>
      </c>
      <c r="E29" s="58" t="s">
        <v>51</v>
      </c>
    </row>
    <row collapsed="false" customFormat="false" customHeight="false" hidden="false" ht="18.75" outlineLevel="0" r="30">
      <c r="A30" s="54" t="s">
        <v>5388</v>
      </c>
      <c r="B30" s="61" t="s">
        <v>5389</v>
      </c>
      <c r="D30" s="57" t="s">
        <v>50</v>
      </c>
      <c r="E30" s="55" t="s">
        <v>5138</v>
      </c>
    </row>
    <row collapsed="false" customFormat="false" customHeight="false" hidden="false" ht="18.75" outlineLevel="0" r="31">
      <c r="A31" s="54" t="s">
        <v>5390</v>
      </c>
      <c r="B31" s="59" t="s">
        <v>5391</v>
      </c>
      <c r="D31" s="57" t="s">
        <v>50</v>
      </c>
      <c r="E31" s="55" t="s">
        <v>5138</v>
      </c>
    </row>
    <row collapsed="false" customFormat="false" customHeight="false" hidden="false" ht="18.75" outlineLevel="0" r="32">
      <c r="A32" s="54" t="s">
        <v>5392</v>
      </c>
      <c r="B32" s="59" t="s">
        <v>5393</v>
      </c>
      <c r="D32" s="57" t="s">
        <v>50</v>
      </c>
      <c r="E32" s="55" t="s">
        <v>5138</v>
      </c>
    </row>
    <row collapsed="false" customFormat="true" customHeight="true" hidden="false" ht="57" outlineLevel="0" r="33" s="62">
      <c r="A33" s="54" t="s">
        <v>5394</v>
      </c>
      <c r="B33" s="59" t="s">
        <v>5395</v>
      </c>
      <c r="C33" s="54"/>
      <c r="D33" s="57" t="s">
        <v>50</v>
      </c>
      <c r="E33" s="58" t="s">
        <v>51</v>
      </c>
    </row>
    <row collapsed="false" customFormat="false" customHeight="false" hidden="false" ht="18.75" outlineLevel="0" r="34">
      <c r="A34" s="54" t="s">
        <v>5396</v>
      </c>
      <c r="B34" s="59" t="s">
        <v>5397</v>
      </c>
      <c r="D34" s="57" t="s">
        <v>50</v>
      </c>
      <c r="E34" s="58" t="s">
        <v>51</v>
      </c>
    </row>
    <row collapsed="false" customFormat="false" customHeight="true" hidden="false" ht="57" outlineLevel="0" r="35">
      <c r="A35" s="54" t="s">
        <v>5398</v>
      </c>
      <c r="B35" s="59" t="s">
        <v>5399</v>
      </c>
      <c r="D35" s="57" t="s">
        <v>50</v>
      </c>
      <c r="E35" s="58" t="s">
        <v>51</v>
      </c>
    </row>
    <row collapsed="false" customFormat="false" customHeight="false" hidden="false" ht="18.75" outlineLevel="0" r="36">
      <c r="A36" s="54" t="s">
        <v>5400</v>
      </c>
      <c r="B36" s="59" t="s">
        <v>5401</v>
      </c>
      <c r="D36" s="57" t="s">
        <v>50</v>
      </c>
      <c r="E36" s="58" t="s">
        <v>51</v>
      </c>
    </row>
    <row collapsed="false" customFormat="false" customHeight="false" hidden="false" ht="37.5" outlineLevel="0" r="37">
      <c r="A37" s="54" t="s">
        <v>5402</v>
      </c>
      <c r="B37" s="60" t="s">
        <v>5403</v>
      </c>
      <c r="C37" s="54" t="s">
        <v>5404</v>
      </c>
      <c r="D37" s="57" t="s">
        <v>50</v>
      </c>
      <c r="E37" s="58" t="s">
        <v>51</v>
      </c>
    </row>
    <row collapsed="false" customFormat="false" customHeight="false" hidden="false" ht="75" outlineLevel="0" r="38">
      <c r="A38" s="62" t="s">
        <v>5405</v>
      </c>
      <c r="B38" s="60" t="s">
        <v>5406</v>
      </c>
      <c r="C38" s="62"/>
      <c r="D38" s="63" t="s">
        <v>50</v>
      </c>
      <c r="E38" s="64" t="s">
        <v>51</v>
      </c>
    </row>
    <row collapsed="false" customFormat="false" customHeight="true" hidden="false" ht="57" outlineLevel="0" r="39">
      <c r="A39" s="54" t="s">
        <v>5407</v>
      </c>
      <c r="B39" s="60" t="s">
        <v>5408</v>
      </c>
      <c r="D39" s="57" t="s">
        <v>50</v>
      </c>
      <c r="E39" s="58" t="s">
        <v>51</v>
      </c>
    </row>
    <row collapsed="false" customFormat="false" customHeight="false" hidden="false" ht="56.25" outlineLevel="0" r="40">
      <c r="A40" s="54" t="s">
        <v>5409</v>
      </c>
      <c r="B40" s="60" t="s">
        <v>5410</v>
      </c>
      <c r="D40" s="57" t="s">
        <v>50</v>
      </c>
      <c r="E40" s="58" t="s">
        <v>51</v>
      </c>
    </row>
    <row collapsed="false" customFormat="false" customHeight="false" hidden="false" ht="37.5" outlineLevel="0" r="41">
      <c r="A41" s="54" t="s">
        <v>5411</v>
      </c>
      <c r="B41" s="60" t="s">
        <v>5412</v>
      </c>
      <c r="D41" s="57" t="s">
        <v>50</v>
      </c>
      <c r="E41" s="58" t="s">
        <v>51</v>
      </c>
    </row>
    <row collapsed="false" customFormat="false" customHeight="false" hidden="false" ht="37.5" outlineLevel="0" r="42">
      <c r="A42" s="54" t="s">
        <v>5413</v>
      </c>
      <c r="B42" s="60" t="s">
        <v>5414</v>
      </c>
      <c r="D42" s="57" t="s">
        <v>50</v>
      </c>
      <c r="E42" s="58" t="s">
        <v>51</v>
      </c>
    </row>
    <row collapsed="false" customFormat="false" customHeight="false" hidden="false" ht="18.75" outlineLevel="0" r="43">
      <c r="A43" s="54" t="s">
        <v>5415</v>
      </c>
      <c r="B43" s="59" t="s">
        <v>5416</v>
      </c>
      <c r="D43" s="57" t="s">
        <v>50</v>
      </c>
      <c r="E43" s="58" t="s">
        <v>51</v>
      </c>
    </row>
    <row collapsed="false" customFormat="false" customHeight="false" hidden="false" ht="37.5" outlineLevel="0" r="44">
      <c r="A44" s="54" t="s">
        <v>5417</v>
      </c>
      <c r="B44" s="60" t="s">
        <v>5418</v>
      </c>
      <c r="D44" s="57" t="s">
        <v>50</v>
      </c>
      <c r="E44" s="58" t="s">
        <v>51</v>
      </c>
    </row>
    <row collapsed="false" customFormat="false" customHeight="false" hidden="false" ht="18.75" outlineLevel="0" r="45">
      <c r="A45" s="54" t="s">
        <v>5419</v>
      </c>
      <c r="B45" s="59" t="s">
        <v>5420</v>
      </c>
      <c r="D45" s="57" t="s">
        <v>50</v>
      </c>
      <c r="E45" s="58" t="s">
        <v>51</v>
      </c>
    </row>
    <row collapsed="false" customFormat="false" customHeight="false" hidden="false" ht="18.75" outlineLevel="0" r="46">
      <c r="A46" s="54" t="s">
        <v>5421</v>
      </c>
      <c r="B46" s="59" t="s">
        <v>5422</v>
      </c>
      <c r="D46" s="57" t="s">
        <v>50</v>
      </c>
      <c r="E46" s="58" t="s">
        <v>51</v>
      </c>
    </row>
    <row collapsed="false" customFormat="false" customHeight="false" hidden="false" ht="18.75" outlineLevel="0" r="47">
      <c r="A47" s="54" t="s">
        <v>5423</v>
      </c>
      <c r="B47" s="59" t="s">
        <v>5424</v>
      </c>
      <c r="D47" s="57" t="s">
        <v>50</v>
      </c>
      <c r="E47" s="58" t="s">
        <v>51</v>
      </c>
    </row>
    <row collapsed="false" customFormat="false" customHeight="false" hidden="false" ht="18.75" outlineLevel="0" r="48">
      <c r="A48" s="54" t="s">
        <v>5425</v>
      </c>
      <c r="B48" s="59" t="s">
        <v>5426</v>
      </c>
      <c r="D48" s="57" t="s">
        <v>50</v>
      </c>
      <c r="E48" s="58" t="s">
        <v>51</v>
      </c>
    </row>
    <row collapsed="false" customFormat="false" customHeight="false" hidden="false" ht="18.75" outlineLevel="0" r="49">
      <c r="A49" s="54" t="s">
        <v>5427</v>
      </c>
      <c r="B49" s="59" t="s">
        <v>5428</v>
      </c>
      <c r="D49" s="57" t="s">
        <v>50</v>
      </c>
      <c r="E49" s="55" t="s">
        <v>5138</v>
      </c>
    </row>
    <row collapsed="false" customFormat="false" customHeight="false" hidden="false" ht="18.75" outlineLevel="0" r="50">
      <c r="A50" s="54" t="s">
        <v>5429</v>
      </c>
      <c r="B50" s="59" t="s">
        <v>5430</v>
      </c>
      <c r="D50" s="57" t="s">
        <v>50</v>
      </c>
      <c r="E50" s="55" t="s">
        <v>5138</v>
      </c>
    </row>
    <row collapsed="false" customFormat="false" customHeight="false" hidden="false" ht="18.75" outlineLevel="0" r="51">
      <c r="A51" s="54" t="s">
        <v>5431</v>
      </c>
      <c r="B51" s="59" t="s">
        <v>5432</v>
      </c>
      <c r="D51" s="57" t="s">
        <v>50</v>
      </c>
      <c r="E51" s="58" t="s">
        <v>51</v>
      </c>
    </row>
    <row collapsed="false" customFormat="false" customHeight="false" hidden="false" ht="18.75" outlineLevel="0" r="52">
      <c r="A52" s="54" t="s">
        <v>5433</v>
      </c>
      <c r="B52" s="59" t="s">
        <v>5434</v>
      </c>
      <c r="D52" s="57" t="s">
        <v>50</v>
      </c>
      <c r="E52" s="58" t="s">
        <v>51</v>
      </c>
    </row>
    <row collapsed="false" customFormat="false" customHeight="true" hidden="false" ht="37.5" outlineLevel="0" r="53">
      <c r="A53" s="54" t="s">
        <v>5435</v>
      </c>
      <c r="B53" s="59" t="s">
        <v>5436</v>
      </c>
      <c r="D53" s="57" t="s">
        <v>50</v>
      </c>
      <c r="E53" s="55" t="s">
        <v>5138</v>
      </c>
    </row>
    <row collapsed="false" customFormat="false" customHeight="false" hidden="false" ht="18.75" outlineLevel="0" r="54">
      <c r="A54" s="54" t="s">
        <v>5437</v>
      </c>
      <c r="B54" s="59" t="s">
        <v>5438</v>
      </c>
      <c r="D54" s="57" t="s">
        <v>50</v>
      </c>
      <c r="E54" s="58" t="s">
        <v>51</v>
      </c>
    </row>
    <row collapsed="false" customFormat="false" customHeight="false" hidden="false" ht="18.75" outlineLevel="0" r="55">
      <c r="A55" s="54" t="s">
        <v>5439</v>
      </c>
      <c r="B55" s="59" t="s">
        <v>5440</v>
      </c>
      <c r="D55" s="55" t="s">
        <v>5138</v>
      </c>
      <c r="E55" s="58" t="s">
        <v>51</v>
      </c>
    </row>
    <row collapsed="false" customFormat="false" customHeight="false" hidden="false" ht="18.75" outlineLevel="0" r="56">
      <c r="A56" s="54" t="s">
        <v>5441</v>
      </c>
      <c r="B56" s="59" t="s">
        <v>5442</v>
      </c>
      <c r="D56" s="57" t="s">
        <v>50</v>
      </c>
      <c r="E56" s="58" t="s">
        <v>51</v>
      </c>
    </row>
    <row collapsed="false" customFormat="false" customHeight="false" hidden="false" ht="18.75" outlineLevel="0" r="57">
      <c r="A57" s="54" t="s">
        <v>5443</v>
      </c>
      <c r="B57" s="59" t="s">
        <v>5444</v>
      </c>
      <c r="D57" s="57" t="s">
        <v>50</v>
      </c>
      <c r="E57" s="55" t="s">
        <v>5138</v>
      </c>
    </row>
    <row collapsed="false" customFormat="false" customHeight="false" hidden="false" ht="37.5" outlineLevel="0" r="58">
      <c r="A58" s="54" t="s">
        <v>5445</v>
      </c>
      <c r="B58" s="60" t="s">
        <v>5446</v>
      </c>
      <c r="D58" s="57" t="s">
        <v>50</v>
      </c>
      <c r="E58" s="58" t="s">
        <v>51</v>
      </c>
    </row>
    <row collapsed="false" customFormat="false" customHeight="false" hidden="false" ht="18.75" outlineLevel="0" r="59">
      <c r="A59" s="54" t="s">
        <v>5447</v>
      </c>
      <c r="B59" s="59" t="s">
        <v>5448</v>
      </c>
      <c r="D59" s="57" t="s">
        <v>50</v>
      </c>
      <c r="E59" s="58" t="s">
        <v>51</v>
      </c>
    </row>
    <row collapsed="false" customFormat="false" customHeight="true" hidden="false" ht="37.5" outlineLevel="0" r="60">
      <c r="A60" s="54" t="s">
        <v>5449</v>
      </c>
      <c r="B60" s="59" t="s">
        <v>5450</v>
      </c>
      <c r="D60" s="57" t="s">
        <v>50</v>
      </c>
      <c r="E60" s="58" t="s">
        <v>51</v>
      </c>
    </row>
    <row collapsed="false" customFormat="false" customHeight="false" hidden="false" ht="18.75" outlineLevel="0" r="61">
      <c r="A61" s="54" t="s">
        <v>5451</v>
      </c>
      <c r="B61" s="59" t="s">
        <v>5452</v>
      </c>
      <c r="D61" s="57" t="s">
        <v>50</v>
      </c>
      <c r="E61" s="58" t="s">
        <v>51</v>
      </c>
    </row>
    <row collapsed="false" customFormat="false" customHeight="false" hidden="false" ht="18.75" outlineLevel="0" r="62">
      <c r="A62" s="54" t="s">
        <v>5453</v>
      </c>
      <c r="B62" s="59" t="s">
        <v>5454</v>
      </c>
      <c r="D62" s="57" t="s">
        <v>50</v>
      </c>
      <c r="E62" s="58" t="s">
        <v>51</v>
      </c>
    </row>
    <row collapsed="false" customFormat="false" customHeight="false" hidden="false" ht="18.75" outlineLevel="0" r="63">
      <c r="A63" s="54" t="s">
        <v>5455</v>
      </c>
      <c r="B63" s="59" t="s">
        <v>5456</v>
      </c>
      <c r="D63" s="57" t="s">
        <v>50</v>
      </c>
      <c r="E63" s="58" t="s">
        <v>51</v>
      </c>
    </row>
    <row collapsed="false" customFormat="false" customHeight="false" hidden="false" ht="18.75" outlineLevel="0" r="64">
      <c r="A64" s="54" t="s">
        <v>5457</v>
      </c>
      <c r="B64" s="59" t="s">
        <v>5458</v>
      </c>
      <c r="C64" s="54" t="s">
        <v>5459</v>
      </c>
      <c r="D64" s="57" t="s">
        <v>50</v>
      </c>
      <c r="E64" s="58" t="s">
        <v>51</v>
      </c>
    </row>
    <row collapsed="false" customFormat="false" customHeight="false" hidden="false" ht="37.5" outlineLevel="0" r="65">
      <c r="A65" s="54" t="s">
        <v>5460</v>
      </c>
      <c r="B65" s="60" t="s">
        <v>5461</v>
      </c>
      <c r="C65" s="54" t="s">
        <v>5462</v>
      </c>
      <c r="D65" s="57" t="s">
        <v>50</v>
      </c>
      <c r="E65" s="58" t="s">
        <v>51</v>
      </c>
    </row>
    <row collapsed="false" customFormat="false" customHeight="false" hidden="false" ht="18.75" outlineLevel="0" r="66">
      <c r="A66" s="54" t="s">
        <v>5463</v>
      </c>
      <c r="B66" s="59" t="s">
        <v>5464</v>
      </c>
      <c r="D66" s="55" t="s">
        <v>5138</v>
      </c>
      <c r="E66" s="58" t="s">
        <v>51</v>
      </c>
    </row>
    <row collapsed="false" customFormat="false" customHeight="false" hidden="false" ht="37.5" outlineLevel="0" r="67">
      <c r="A67" s="54" t="s">
        <v>5465</v>
      </c>
      <c r="B67" s="60" t="s">
        <v>5466</v>
      </c>
      <c r="D67" s="57" t="s">
        <v>50</v>
      </c>
      <c r="E67" s="58" t="s">
        <v>51</v>
      </c>
    </row>
    <row collapsed="false" customFormat="false" customHeight="true" hidden="false" ht="37.5" outlineLevel="0" r="68">
      <c r="A68" s="54" t="s">
        <v>5467</v>
      </c>
      <c r="B68" s="60" t="s">
        <v>5468</v>
      </c>
      <c r="C68" s="54" t="s">
        <v>5469</v>
      </c>
      <c r="D68" s="57" t="s">
        <v>50</v>
      </c>
      <c r="E68" s="58" t="s">
        <v>51</v>
      </c>
    </row>
    <row collapsed="false" customFormat="false" customHeight="false" hidden="false" ht="37.5" outlineLevel="0" r="69">
      <c r="A69" s="54" t="s">
        <v>5470</v>
      </c>
      <c r="B69" s="60" t="s">
        <v>5471</v>
      </c>
      <c r="C69" s="54" t="s">
        <v>5469</v>
      </c>
      <c r="D69" s="57" t="s">
        <v>50</v>
      </c>
      <c r="E69" s="58" t="s">
        <v>51</v>
      </c>
    </row>
    <row collapsed="false" customFormat="false" customHeight="false" hidden="false" ht="56.25" outlineLevel="0" r="70">
      <c r="A70" s="54" t="s">
        <v>5472</v>
      </c>
      <c r="B70" s="60" t="s">
        <v>5473</v>
      </c>
      <c r="D70" s="57" t="s">
        <v>50</v>
      </c>
      <c r="E70" s="58" t="s">
        <v>51</v>
      </c>
    </row>
    <row collapsed="false" customFormat="false" customHeight="false" hidden="false" ht="37.5" outlineLevel="0" r="71">
      <c r="A71" s="54" t="s">
        <v>5474</v>
      </c>
      <c r="B71" s="60" t="s">
        <v>5475</v>
      </c>
      <c r="C71" s="54" t="s">
        <v>5469</v>
      </c>
      <c r="D71" s="57" t="s">
        <v>50</v>
      </c>
      <c r="E71" s="58" t="s">
        <v>51</v>
      </c>
    </row>
    <row collapsed="false" customFormat="false" customHeight="true" hidden="false" ht="37.5" outlineLevel="0" r="72">
      <c r="A72" s="54" t="s">
        <v>5476</v>
      </c>
      <c r="B72" s="59" t="s">
        <v>5477</v>
      </c>
      <c r="D72" s="57" t="s">
        <v>50</v>
      </c>
      <c r="E72" s="58" t="s">
        <v>51</v>
      </c>
    </row>
    <row collapsed="false" customFormat="false" customHeight="false" hidden="false" ht="37.5" outlineLevel="0" r="73">
      <c r="A73" s="54" t="s">
        <v>5478</v>
      </c>
      <c r="B73" s="60" t="s">
        <v>5479</v>
      </c>
      <c r="D73" s="57" t="s">
        <v>50</v>
      </c>
      <c r="E73" s="58" t="s">
        <v>51</v>
      </c>
    </row>
    <row collapsed="false" customFormat="false" customHeight="false" hidden="false" ht="18.75" outlineLevel="0" r="74">
      <c r="A74" s="54" t="s">
        <v>5480</v>
      </c>
      <c r="B74" s="59" t="s">
        <v>5481</v>
      </c>
      <c r="D74" s="57" t="s">
        <v>50</v>
      </c>
      <c r="E74" s="58" t="s">
        <v>51</v>
      </c>
    </row>
    <row collapsed="false" customFormat="false" customHeight="false" hidden="false" ht="37.5" outlineLevel="0" r="75">
      <c r="A75" s="54" t="s">
        <v>5482</v>
      </c>
      <c r="B75" s="60" t="s">
        <v>5483</v>
      </c>
      <c r="C75" s="54" t="s">
        <v>5469</v>
      </c>
      <c r="D75" s="57" t="s">
        <v>50</v>
      </c>
      <c r="E75" s="55" t="s">
        <v>5138</v>
      </c>
    </row>
    <row collapsed="false" customFormat="false" customHeight="false" hidden="false" ht="37.5" outlineLevel="0" r="76">
      <c r="A76" s="54" t="s">
        <v>5484</v>
      </c>
      <c r="B76" s="60" t="s">
        <v>5485</v>
      </c>
      <c r="C76" s="54" t="s">
        <v>5469</v>
      </c>
      <c r="D76" s="57" t="s">
        <v>50</v>
      </c>
      <c r="E76" s="55" t="s">
        <v>5138</v>
      </c>
    </row>
    <row collapsed="false" customFormat="false" customHeight="false" hidden="false" ht="56.25" outlineLevel="0" r="77">
      <c r="A77" s="54" t="s">
        <v>5486</v>
      </c>
      <c r="B77" s="60" t="s">
        <v>5487</v>
      </c>
      <c r="C77" s="54" t="s">
        <v>5469</v>
      </c>
      <c r="D77" s="57" t="s">
        <v>50</v>
      </c>
      <c r="E77" s="58" t="s">
        <v>51</v>
      </c>
    </row>
    <row collapsed="false" customFormat="false" customHeight="false" hidden="false" ht="37.5" outlineLevel="0" r="78">
      <c r="A78" s="54" t="s">
        <v>5488</v>
      </c>
      <c r="B78" s="60" t="s">
        <v>5489</v>
      </c>
      <c r="D78" s="57" t="s">
        <v>50</v>
      </c>
      <c r="E78" s="58" t="s">
        <v>51</v>
      </c>
    </row>
    <row collapsed="false" customFormat="false" customHeight="false" hidden="false" ht="37.5" outlineLevel="0" r="79">
      <c r="A79" s="54" t="s">
        <v>5490</v>
      </c>
      <c r="B79" s="60" t="s">
        <v>5491</v>
      </c>
      <c r="D79" s="57" t="s">
        <v>50</v>
      </c>
      <c r="E79" s="58" t="s">
        <v>51</v>
      </c>
    </row>
    <row collapsed="false" customFormat="false" customHeight="false" hidden="false" ht="37.5" outlineLevel="0" r="80">
      <c r="A80" s="54" t="s">
        <v>5492</v>
      </c>
      <c r="B80" s="59" t="s">
        <v>5493</v>
      </c>
      <c r="C80" s="62" t="s">
        <v>5494</v>
      </c>
      <c r="D80" s="57" t="s">
        <v>50</v>
      </c>
      <c r="E80" s="55" t="s">
        <v>5138</v>
      </c>
    </row>
    <row collapsed="false" customFormat="false" customHeight="false" hidden="false" ht="18.75" outlineLevel="0" r="81">
      <c r="A81" s="54" t="s">
        <v>5495</v>
      </c>
      <c r="B81" s="59" t="s">
        <v>5496</v>
      </c>
      <c r="D81" s="57" t="s">
        <v>50</v>
      </c>
      <c r="E81" s="55" t="s">
        <v>5138</v>
      </c>
    </row>
    <row collapsed="false" customFormat="false" customHeight="false" hidden="false" ht="18.75" outlineLevel="0" r="82">
      <c r="A82" s="54" t="s">
        <v>5497</v>
      </c>
      <c r="B82" s="59" t="s">
        <v>5498</v>
      </c>
      <c r="D82" s="57" t="s">
        <v>50</v>
      </c>
      <c r="E82" s="55" t="s">
        <v>5138</v>
      </c>
    </row>
    <row collapsed="false" customFormat="false" customHeight="false" hidden="false" ht="18.75" outlineLevel="0" r="83">
      <c r="A83" s="54" t="s">
        <v>5499</v>
      </c>
      <c r="B83" s="59" t="s">
        <v>5500</v>
      </c>
      <c r="D83" s="57" t="s">
        <v>50</v>
      </c>
      <c r="E83" s="55" t="s">
        <v>5138</v>
      </c>
    </row>
    <row collapsed="false" customFormat="false" customHeight="false" hidden="false" ht="18.75" outlineLevel="0" r="84">
      <c r="A84" s="54" t="s">
        <v>5501</v>
      </c>
      <c r="B84" s="59" t="s">
        <v>5502</v>
      </c>
      <c r="D84" s="57" t="s">
        <v>50</v>
      </c>
      <c r="E84" s="55" t="s">
        <v>5138</v>
      </c>
    </row>
    <row collapsed="false" customFormat="false" customHeight="false" hidden="false" ht="18.75" outlineLevel="0" r="85">
      <c r="A85" s="54" t="s">
        <v>5503</v>
      </c>
      <c r="B85" s="59" t="s">
        <v>5504</v>
      </c>
      <c r="D85" s="57" t="s">
        <v>50</v>
      </c>
      <c r="E85" s="55" t="s">
        <v>5138</v>
      </c>
    </row>
    <row collapsed="false" customFormat="false" customHeight="false" hidden="false" ht="18.75" outlineLevel="0" r="86">
      <c r="A86" s="54" t="s">
        <v>5505</v>
      </c>
      <c r="B86" s="59" t="s">
        <v>5506</v>
      </c>
      <c r="D86" s="57" t="s">
        <v>50</v>
      </c>
      <c r="E86" s="55" t="s">
        <v>5138</v>
      </c>
    </row>
    <row collapsed="false" customFormat="false" customHeight="false" hidden="false" ht="18.75" outlineLevel="0" r="87">
      <c r="A87" s="54" t="s">
        <v>5507</v>
      </c>
      <c r="B87" s="59" t="s">
        <v>5508</v>
      </c>
      <c r="D87" s="57" t="s">
        <v>50</v>
      </c>
      <c r="E87" s="58" t="s">
        <v>51</v>
      </c>
    </row>
    <row collapsed="false" customFormat="false" customHeight="false" hidden="false" ht="18.75" outlineLevel="0" r="88">
      <c r="A88" s="54" t="s">
        <v>5509</v>
      </c>
      <c r="B88" s="59" t="s">
        <v>5510</v>
      </c>
      <c r="D88" s="57" t="s">
        <v>50</v>
      </c>
      <c r="E88" s="55" t="s">
        <v>5138</v>
      </c>
    </row>
    <row collapsed="false" customFormat="false" customHeight="false" hidden="false" ht="18.75" outlineLevel="0" r="89">
      <c r="A89" s="54" t="s">
        <v>5511</v>
      </c>
      <c r="B89" s="59" t="s">
        <v>5512</v>
      </c>
      <c r="D89" s="57" t="s">
        <v>50</v>
      </c>
      <c r="E89" s="55" t="s">
        <v>5138</v>
      </c>
    </row>
    <row collapsed="false" customFormat="false" customHeight="false" hidden="false" ht="18.75" outlineLevel="0" r="90">
      <c r="A90" s="54" t="s">
        <v>5513</v>
      </c>
      <c r="B90" s="59" t="s">
        <v>5514</v>
      </c>
      <c r="D90" s="57" t="s">
        <v>50</v>
      </c>
      <c r="E90" s="55" t="s">
        <v>5138</v>
      </c>
    </row>
    <row collapsed="false" customFormat="false" customHeight="false" hidden="false" ht="18.75" outlineLevel="0" r="91">
      <c r="A91" s="54" t="s">
        <v>5515</v>
      </c>
      <c r="B91" s="59" t="s">
        <v>5516</v>
      </c>
      <c r="D91" s="57" t="s">
        <v>50</v>
      </c>
      <c r="E91" s="55" t="s">
        <v>5138</v>
      </c>
    </row>
    <row collapsed="false" customFormat="false" customHeight="false" hidden="false" ht="18.75" outlineLevel="0" r="92">
      <c r="A92" s="54" t="s">
        <v>5517</v>
      </c>
      <c r="B92" s="59" t="s">
        <v>5518</v>
      </c>
      <c r="D92" s="57" t="s">
        <v>50</v>
      </c>
      <c r="E92" s="58" t="s">
        <v>51</v>
      </c>
    </row>
    <row collapsed="false" customFormat="false" customHeight="false" hidden="false" ht="18.75" outlineLevel="0" r="93">
      <c r="A93" s="54" t="s">
        <v>5519</v>
      </c>
      <c r="B93" s="59" t="s">
        <v>5520</v>
      </c>
      <c r="D93" s="57" t="s">
        <v>50</v>
      </c>
      <c r="E93" s="55" t="s">
        <v>5138</v>
      </c>
    </row>
    <row collapsed="false" customFormat="false" customHeight="false" hidden="false" ht="18.75" outlineLevel="0" r="94">
      <c r="A94" s="54" t="s">
        <v>5521</v>
      </c>
      <c r="B94" s="59" t="s">
        <v>5522</v>
      </c>
      <c r="D94" s="57" t="s">
        <v>50</v>
      </c>
      <c r="E94" s="55" t="s">
        <v>5138</v>
      </c>
    </row>
    <row collapsed="false" customFormat="false" customHeight="false" hidden="false" ht="18.75" outlineLevel="0" r="95">
      <c r="A95" s="54" t="s">
        <v>5523</v>
      </c>
      <c r="B95" s="59" t="s">
        <v>5524</v>
      </c>
      <c r="D95" s="57" t="s">
        <v>50</v>
      </c>
      <c r="E95" s="55" t="s">
        <v>5138</v>
      </c>
    </row>
    <row collapsed="false" customFormat="false" customHeight="false" hidden="false" ht="18.75" outlineLevel="0" r="96">
      <c r="A96" s="54" t="s">
        <v>5525</v>
      </c>
      <c r="B96" s="59" t="s">
        <v>5526</v>
      </c>
      <c r="D96" s="57" t="s">
        <v>50</v>
      </c>
      <c r="E96" s="58" t="s">
        <v>51</v>
      </c>
    </row>
    <row collapsed="false" customFormat="false" customHeight="false" hidden="false" ht="18.75" outlineLevel="0" r="97">
      <c r="A97" s="54" t="s">
        <v>5527</v>
      </c>
      <c r="B97" s="59" t="s">
        <v>5528</v>
      </c>
      <c r="D97" s="57" t="s">
        <v>50</v>
      </c>
      <c r="E97" s="55" t="s">
        <v>5138</v>
      </c>
    </row>
    <row collapsed="false" customFormat="false" customHeight="false" hidden="false" ht="18.75" outlineLevel="0" r="98">
      <c r="A98" s="54" t="s">
        <v>5529</v>
      </c>
      <c r="B98" s="59" t="s">
        <v>5530</v>
      </c>
      <c r="D98" s="57" t="s">
        <v>50</v>
      </c>
      <c r="E98" s="55" t="s">
        <v>5138</v>
      </c>
    </row>
    <row collapsed="false" customFormat="false" customHeight="false" hidden="false" ht="18.75" outlineLevel="0" r="99">
      <c r="A99" s="54" t="s">
        <v>5531</v>
      </c>
      <c r="B99" s="59" t="s">
        <v>5532</v>
      </c>
      <c r="D99" s="57" t="s">
        <v>50</v>
      </c>
      <c r="E99" s="55" t="s">
        <v>5138</v>
      </c>
    </row>
    <row collapsed="false" customFormat="false" customHeight="false" hidden="false" ht="18.75" outlineLevel="0" r="100">
      <c r="A100" s="54" t="s">
        <v>5533</v>
      </c>
      <c r="B100" s="59" t="s">
        <v>5534</v>
      </c>
      <c r="D100" s="57" t="s">
        <v>50</v>
      </c>
      <c r="E100" s="55" t="s">
        <v>5138</v>
      </c>
    </row>
    <row collapsed="false" customFormat="false" customHeight="false" hidden="false" ht="18.75" outlineLevel="0" r="101">
      <c r="A101" s="54" t="s">
        <v>5535</v>
      </c>
      <c r="B101" s="59" t="s">
        <v>5536</v>
      </c>
      <c r="D101" s="57" t="s">
        <v>50</v>
      </c>
      <c r="E101" s="55" t="s">
        <v>5138</v>
      </c>
    </row>
    <row collapsed="false" customFormat="false" customHeight="false" hidden="false" ht="18.75" outlineLevel="0" r="102">
      <c r="A102" s="54" t="s">
        <v>5537</v>
      </c>
      <c r="B102" s="59" t="s">
        <v>5538</v>
      </c>
      <c r="D102" s="57" t="s">
        <v>50</v>
      </c>
      <c r="E102" s="55" t="s">
        <v>5138</v>
      </c>
    </row>
    <row collapsed="false" customFormat="false" customHeight="false" hidden="false" ht="18.75" outlineLevel="0" r="103">
      <c r="A103" s="54" t="s">
        <v>5539</v>
      </c>
      <c r="B103" s="59" t="s">
        <v>5540</v>
      </c>
      <c r="D103" s="57" t="s">
        <v>50</v>
      </c>
      <c r="E103" s="55" t="s">
        <v>5138</v>
      </c>
    </row>
    <row collapsed="false" customFormat="false" customHeight="false" hidden="false" ht="18.75" outlineLevel="0" r="104">
      <c r="A104" s="54" t="s">
        <v>5541</v>
      </c>
      <c r="B104" s="59" t="s">
        <v>5542</v>
      </c>
      <c r="D104" s="57" t="s">
        <v>50</v>
      </c>
      <c r="E104" s="55" t="s">
        <v>5138</v>
      </c>
    </row>
    <row collapsed="false" customFormat="false" customHeight="false" hidden="false" ht="18.75" outlineLevel="0" r="105">
      <c r="A105" s="54" t="s">
        <v>5543</v>
      </c>
      <c r="B105" s="59" t="s">
        <v>5544</v>
      </c>
      <c r="D105" s="57" t="s">
        <v>50</v>
      </c>
      <c r="E105" s="55" t="s">
        <v>5138</v>
      </c>
    </row>
    <row collapsed="false" customFormat="false" customHeight="false" hidden="false" ht="18.75" outlineLevel="0" r="106">
      <c r="A106" s="54" t="s">
        <v>5545</v>
      </c>
      <c r="B106" s="59" t="s">
        <v>5546</v>
      </c>
      <c r="D106" s="57" t="s">
        <v>50</v>
      </c>
      <c r="E106" s="55" t="s">
        <v>5138</v>
      </c>
    </row>
    <row collapsed="false" customFormat="false" customHeight="false" hidden="false" ht="18.75" outlineLevel="0" r="107">
      <c r="A107" s="54" t="s">
        <v>5547</v>
      </c>
      <c r="B107" s="59" t="s">
        <v>5548</v>
      </c>
      <c r="D107" s="57" t="s">
        <v>50</v>
      </c>
      <c r="E107" s="55" t="s">
        <v>5138</v>
      </c>
    </row>
    <row collapsed="false" customFormat="false" customHeight="false" hidden="false" ht="18.75" outlineLevel="0" r="108">
      <c r="A108" s="54" t="s">
        <v>5549</v>
      </c>
      <c r="B108" s="59" t="s">
        <v>5550</v>
      </c>
      <c r="D108" s="57" t="s">
        <v>50</v>
      </c>
      <c r="E108" s="55" t="s">
        <v>5138</v>
      </c>
    </row>
    <row collapsed="false" customFormat="false" customHeight="false" hidden="false" ht="18.75" outlineLevel="0" r="109">
      <c r="A109" s="54" t="s">
        <v>5551</v>
      </c>
      <c r="B109" s="59" t="s">
        <v>5552</v>
      </c>
      <c r="D109" s="57" t="s">
        <v>50</v>
      </c>
      <c r="E109" s="55" t="s">
        <v>5138</v>
      </c>
    </row>
    <row collapsed="false" customFormat="false" customHeight="false" hidden="false" ht="18.75" outlineLevel="0" r="110">
      <c r="A110" s="54" t="s">
        <v>5553</v>
      </c>
      <c r="B110" s="59" t="s">
        <v>5554</v>
      </c>
      <c r="D110" s="57" t="s">
        <v>50</v>
      </c>
      <c r="E110" s="58" t="s">
        <v>51</v>
      </c>
    </row>
    <row collapsed="false" customFormat="false" customHeight="false" hidden="false" ht="18.75" outlineLevel="0" r="111">
      <c r="A111" s="54" t="s">
        <v>5555</v>
      </c>
      <c r="B111" s="59" t="s">
        <v>5556</v>
      </c>
      <c r="D111" s="57" t="s">
        <v>50</v>
      </c>
      <c r="E111" s="58" t="s">
        <v>51</v>
      </c>
    </row>
    <row collapsed="false" customFormat="false" customHeight="false" hidden="false" ht="18.75" outlineLevel="0" r="112">
      <c r="A112" s="54" t="s">
        <v>5557</v>
      </c>
      <c r="B112" s="59" t="s">
        <v>5558</v>
      </c>
      <c r="D112" s="57" t="s">
        <v>50</v>
      </c>
      <c r="E112" s="55" t="s">
        <v>5138</v>
      </c>
    </row>
    <row collapsed="false" customFormat="false" customHeight="false" hidden="false" ht="18.75" outlineLevel="0" r="113">
      <c r="A113" s="54" t="s">
        <v>5559</v>
      </c>
      <c r="B113" s="59" t="s">
        <v>5560</v>
      </c>
      <c r="D113" s="57" t="s">
        <v>50</v>
      </c>
      <c r="E113" s="58" t="s">
        <v>51</v>
      </c>
    </row>
    <row collapsed="false" customFormat="false" customHeight="false" hidden="false" ht="18.75" outlineLevel="0" r="114">
      <c r="A114" s="54" t="s">
        <v>5561</v>
      </c>
      <c r="B114" s="59" t="s">
        <v>5562</v>
      </c>
      <c r="D114" s="57" t="s">
        <v>50</v>
      </c>
      <c r="E114" s="58" t="s">
        <v>51</v>
      </c>
    </row>
    <row collapsed="false" customFormat="false" customHeight="false" hidden="false" ht="18.75" outlineLevel="0" r="115">
      <c r="A115" s="54" t="s">
        <v>5563</v>
      </c>
      <c r="B115" s="59" t="s">
        <v>5564</v>
      </c>
      <c r="D115" s="57" t="s">
        <v>50</v>
      </c>
      <c r="E115" s="58" t="s">
        <v>51</v>
      </c>
    </row>
    <row collapsed="false" customFormat="false" customHeight="false" hidden="false" ht="18.75" outlineLevel="0" r="116">
      <c r="A116" s="54" t="s">
        <v>5565</v>
      </c>
      <c r="B116" s="59" t="s">
        <v>5566</v>
      </c>
      <c r="D116" s="57" t="s">
        <v>50</v>
      </c>
      <c r="E116" s="58" t="s">
        <v>51</v>
      </c>
    </row>
    <row collapsed="false" customFormat="false" customHeight="false" hidden="false" ht="18.75" outlineLevel="0" r="117">
      <c r="A117" s="54" t="s">
        <v>5567</v>
      </c>
      <c r="B117" s="59" t="s">
        <v>5568</v>
      </c>
      <c r="D117" s="57" t="s">
        <v>50</v>
      </c>
      <c r="E117" s="58" t="s">
        <v>51</v>
      </c>
    </row>
    <row collapsed="false" customFormat="false" customHeight="false" hidden="false" ht="18.75" outlineLevel="0" r="118">
      <c r="A118" s="54" t="s">
        <v>5569</v>
      </c>
      <c r="B118" s="59" t="s">
        <v>5570</v>
      </c>
      <c r="D118" s="57" t="s">
        <v>50</v>
      </c>
      <c r="E118" s="58" t="s">
        <v>51</v>
      </c>
    </row>
    <row collapsed="false" customFormat="false" customHeight="false" hidden="false" ht="18.75" outlineLevel="0" r="119">
      <c r="A119" s="54" t="s">
        <v>5571</v>
      </c>
      <c r="B119" s="59" t="s">
        <v>5572</v>
      </c>
      <c r="D119" s="57" t="s">
        <v>50</v>
      </c>
      <c r="E119" s="58" t="s">
        <v>51</v>
      </c>
    </row>
    <row collapsed="false" customFormat="false" customHeight="false" hidden="false" ht="37.5" outlineLevel="0" r="120">
      <c r="A120" s="54" t="s">
        <v>5573</v>
      </c>
      <c r="B120" s="60" t="s">
        <v>5574</v>
      </c>
      <c r="D120" s="57" t="s">
        <v>50</v>
      </c>
      <c r="E120" s="55" t="s">
        <v>5138</v>
      </c>
    </row>
    <row collapsed="false" customFormat="false" customHeight="false" hidden="false" ht="18.75" outlineLevel="0" r="121">
      <c r="A121" s="54" t="s">
        <v>5575</v>
      </c>
      <c r="B121" s="59" t="s">
        <v>5576</v>
      </c>
      <c r="D121" s="57" t="s">
        <v>50</v>
      </c>
      <c r="E121" s="55" t="s">
        <v>5138</v>
      </c>
    </row>
    <row collapsed="false" customFormat="false" customHeight="false" hidden="false" ht="18.75" outlineLevel="0" r="122">
      <c r="A122" s="54" t="s">
        <v>5577</v>
      </c>
      <c r="B122" s="59" t="s">
        <v>5578</v>
      </c>
      <c r="D122" s="57" t="s">
        <v>50</v>
      </c>
      <c r="E122" s="55" t="s">
        <v>5138</v>
      </c>
    </row>
    <row collapsed="false" customFormat="false" customHeight="false" hidden="false" ht="18.75" outlineLevel="0" r="123">
      <c r="A123" s="54" t="s">
        <v>5579</v>
      </c>
      <c r="B123" s="59" t="s">
        <v>5580</v>
      </c>
      <c r="D123" s="57" t="s">
        <v>50</v>
      </c>
      <c r="E123" s="55" t="s">
        <v>5138</v>
      </c>
    </row>
    <row collapsed="false" customFormat="false" customHeight="false" hidden="false" ht="37.5" outlineLevel="0" r="124">
      <c r="A124" s="54" t="s">
        <v>5581</v>
      </c>
      <c r="B124" s="60" t="s">
        <v>5582</v>
      </c>
      <c r="D124" s="57" t="s">
        <v>50</v>
      </c>
      <c r="E124" s="55" t="s">
        <v>5138</v>
      </c>
    </row>
    <row collapsed="false" customFormat="false" customHeight="false" hidden="false" ht="37.5" outlineLevel="0" r="125">
      <c r="A125" s="54" t="s">
        <v>5583</v>
      </c>
      <c r="B125" s="60" t="s">
        <v>5584</v>
      </c>
      <c r="D125" s="57" t="s">
        <v>50</v>
      </c>
      <c r="E125" s="55" t="s">
        <v>5138</v>
      </c>
    </row>
    <row collapsed="false" customFormat="false" customHeight="false" hidden="false" ht="18.75" outlineLevel="0" r="126">
      <c r="A126" s="54" t="s">
        <v>5585</v>
      </c>
      <c r="B126" s="59" t="s">
        <v>5586</v>
      </c>
      <c r="D126" s="57" t="s">
        <v>50</v>
      </c>
      <c r="E126" s="55" t="s">
        <v>5138</v>
      </c>
    </row>
    <row collapsed="false" customFormat="false" customHeight="false" hidden="false" ht="18.75" outlineLevel="0" r="127">
      <c r="A127" s="54" t="s">
        <v>5587</v>
      </c>
      <c r="B127" s="59" t="s">
        <v>5588</v>
      </c>
      <c r="D127" s="57" t="s">
        <v>50</v>
      </c>
      <c r="E127" s="55" t="s">
        <v>5138</v>
      </c>
    </row>
    <row collapsed="false" customFormat="false" customHeight="false" hidden="false" ht="18.75" outlineLevel="0" r="128">
      <c r="A128" s="54" t="s">
        <v>5589</v>
      </c>
      <c r="B128" s="59" t="s">
        <v>5590</v>
      </c>
      <c r="D128" s="57" t="s">
        <v>50</v>
      </c>
      <c r="E128" s="55" t="s">
        <v>5138</v>
      </c>
    </row>
    <row collapsed="false" customFormat="false" customHeight="false" hidden="false" ht="37.5" outlineLevel="0" r="129">
      <c r="A129" s="54" t="s">
        <v>5591</v>
      </c>
      <c r="B129" s="59" t="s">
        <v>5592</v>
      </c>
      <c r="C129" s="62" t="s">
        <v>5593</v>
      </c>
      <c r="D129" s="57" t="s">
        <v>50</v>
      </c>
      <c r="E129" s="58" t="s">
        <v>51</v>
      </c>
    </row>
    <row collapsed="false" customFormat="false" customHeight="false" hidden="false" ht="37.5" outlineLevel="0" r="130">
      <c r="A130" s="54" t="s">
        <v>5594</v>
      </c>
      <c r="B130" s="60" t="s">
        <v>5595</v>
      </c>
      <c r="D130" s="57" t="s">
        <v>50</v>
      </c>
      <c r="E130" s="55" t="s">
        <v>5138</v>
      </c>
    </row>
    <row collapsed="false" customFormat="false" customHeight="false" hidden="false" ht="18.75" outlineLevel="0" r="131">
      <c r="A131" s="54" t="s">
        <v>5596</v>
      </c>
      <c r="B131" s="59" t="s">
        <v>5597</v>
      </c>
      <c r="D131" s="57" t="s">
        <v>50</v>
      </c>
      <c r="E131" s="58" t="s">
        <v>51</v>
      </c>
    </row>
    <row collapsed="false" customFormat="false" customHeight="false" hidden="false" ht="18.75" outlineLevel="0" r="132">
      <c r="A132" s="54" t="s">
        <v>5598</v>
      </c>
      <c r="B132" s="59" t="s">
        <v>5599</v>
      </c>
      <c r="D132" s="57" t="s">
        <v>50</v>
      </c>
      <c r="E132" s="55" t="s">
        <v>5138</v>
      </c>
    </row>
    <row collapsed="false" customFormat="false" customHeight="false" hidden="false" ht="18.75" outlineLevel="0" r="133">
      <c r="A133" s="54" t="s">
        <v>5600</v>
      </c>
      <c r="B133" s="59" t="s">
        <v>5601</v>
      </c>
      <c r="D133" s="57" t="s">
        <v>50</v>
      </c>
      <c r="E133" s="58" t="s">
        <v>51</v>
      </c>
    </row>
    <row collapsed="false" customFormat="false" customHeight="false" hidden="false" ht="18.75" outlineLevel="0" r="134">
      <c r="A134" s="54" t="s">
        <v>5602</v>
      </c>
      <c r="B134" s="59" t="s">
        <v>5603</v>
      </c>
      <c r="D134" s="57" t="s">
        <v>50</v>
      </c>
      <c r="E134" s="58" t="s">
        <v>51</v>
      </c>
    </row>
    <row collapsed="false" customFormat="false" customHeight="false" hidden="false" ht="18.75" outlineLevel="0" r="135">
      <c r="A135" s="54" t="s">
        <v>5604</v>
      </c>
      <c r="B135" s="59" t="s">
        <v>5605</v>
      </c>
      <c r="D135" s="57" t="s">
        <v>50</v>
      </c>
      <c r="E135" s="55" t="s">
        <v>5138</v>
      </c>
    </row>
    <row collapsed="false" customFormat="false" customHeight="false" hidden="false" ht="18.75" outlineLevel="0" r="136">
      <c r="A136" s="54" t="s">
        <v>5606</v>
      </c>
      <c r="B136" s="59" t="s">
        <v>5607</v>
      </c>
      <c r="D136" s="57" t="s">
        <v>50</v>
      </c>
      <c r="E136" s="58" t="s">
        <v>51</v>
      </c>
    </row>
    <row collapsed="false" customFormat="false" customHeight="false" hidden="false" ht="56.25" outlineLevel="0" r="137">
      <c r="A137" s="54" t="s">
        <v>5608</v>
      </c>
      <c r="B137" s="60" t="s">
        <v>5609</v>
      </c>
      <c r="D137" s="57" t="s">
        <v>50</v>
      </c>
      <c r="E137" s="55" t="s">
        <v>5138</v>
      </c>
    </row>
    <row collapsed="false" customFormat="false" customHeight="false" hidden="false" ht="56.25" outlineLevel="0" r="138">
      <c r="A138" s="54" t="s">
        <v>5610</v>
      </c>
      <c r="B138" s="60" t="s">
        <v>5611</v>
      </c>
      <c r="D138" s="57" t="s">
        <v>50</v>
      </c>
      <c r="E138" s="55" t="s">
        <v>5138</v>
      </c>
    </row>
    <row collapsed="false" customFormat="false" customHeight="false" hidden="false" ht="18.75" outlineLevel="0" r="139">
      <c r="A139" s="54" t="s">
        <v>5612</v>
      </c>
      <c r="B139" s="59" t="s">
        <v>5613</v>
      </c>
      <c r="D139" s="57" t="s">
        <v>50</v>
      </c>
      <c r="E139" s="55" t="s">
        <v>5138</v>
      </c>
    </row>
    <row collapsed="false" customFormat="false" customHeight="false" hidden="false" ht="18.75" outlineLevel="0" r="140">
      <c r="A140" s="54" t="s">
        <v>5614</v>
      </c>
      <c r="B140" s="59" t="s">
        <v>5615</v>
      </c>
      <c r="D140" s="57" t="s">
        <v>50</v>
      </c>
      <c r="E140" s="55" t="s">
        <v>5138</v>
      </c>
    </row>
    <row collapsed="false" customFormat="false" customHeight="false" hidden="false" ht="18.75" outlineLevel="0" r="141">
      <c r="A141" s="54" t="s">
        <v>5616</v>
      </c>
      <c r="B141" s="59" t="s">
        <v>5617</v>
      </c>
      <c r="D141" s="57" t="s">
        <v>50</v>
      </c>
      <c r="E141" s="55" t="s">
        <v>5138</v>
      </c>
    </row>
    <row collapsed="false" customFormat="false" customHeight="false" hidden="false" ht="18.75" outlineLevel="0" r="142">
      <c r="A142" s="54" t="s">
        <v>5618</v>
      </c>
      <c r="B142" s="59" t="s">
        <v>5619</v>
      </c>
      <c r="D142" s="57" t="s">
        <v>50</v>
      </c>
      <c r="E142" s="55" t="s">
        <v>5138</v>
      </c>
    </row>
    <row collapsed="false" customFormat="false" customHeight="false" hidden="false" ht="18.75" outlineLevel="0" r="143">
      <c r="A143" s="54" t="s">
        <v>5620</v>
      </c>
      <c r="B143" s="59" t="s">
        <v>5621</v>
      </c>
      <c r="D143" s="57" t="s">
        <v>50</v>
      </c>
      <c r="E143" s="55" t="s">
        <v>5138</v>
      </c>
    </row>
    <row collapsed="false" customFormat="false" customHeight="false" hidden="false" ht="18.75" outlineLevel="0" r="144">
      <c r="A144" s="54" t="s">
        <v>5622</v>
      </c>
      <c r="B144" s="59" t="s">
        <v>5623</v>
      </c>
      <c r="D144" s="57" t="s">
        <v>50</v>
      </c>
      <c r="E144" s="55" t="s">
        <v>5138</v>
      </c>
    </row>
    <row collapsed="false" customFormat="false" customHeight="false" hidden="false" ht="18.75" outlineLevel="0" r="145">
      <c r="A145" s="54" t="s">
        <v>5624</v>
      </c>
      <c r="B145" s="59" t="s">
        <v>5625</v>
      </c>
      <c r="D145" s="57" t="s">
        <v>50</v>
      </c>
      <c r="E145" s="55" t="s">
        <v>5138</v>
      </c>
    </row>
    <row collapsed="false" customFormat="false" customHeight="false" hidden="false" ht="18.75" outlineLevel="0" r="146">
      <c r="A146" s="54" t="s">
        <v>5626</v>
      </c>
      <c r="B146" s="59" t="s">
        <v>5627</v>
      </c>
      <c r="D146" s="57" t="s">
        <v>50</v>
      </c>
      <c r="E146" s="55" t="s">
        <v>5138</v>
      </c>
    </row>
    <row collapsed="false" customFormat="false" customHeight="false" hidden="false" ht="18.75" outlineLevel="0" r="147">
      <c r="A147" s="54" t="s">
        <v>5628</v>
      </c>
      <c r="B147" s="59" t="s">
        <v>5629</v>
      </c>
      <c r="D147" s="57" t="s">
        <v>50</v>
      </c>
      <c r="E147" s="58" t="s">
        <v>51</v>
      </c>
    </row>
    <row collapsed="false" customFormat="false" customHeight="false" hidden="false" ht="37.5" outlineLevel="0" r="148">
      <c r="A148" s="54" t="s">
        <v>5630</v>
      </c>
      <c r="B148" s="60" t="s">
        <v>5631</v>
      </c>
      <c r="D148" s="57" t="s">
        <v>50</v>
      </c>
      <c r="E148" s="55" t="s">
        <v>5138</v>
      </c>
    </row>
    <row collapsed="false" customFormat="false" customHeight="false" hidden="false" ht="37.5" outlineLevel="0" r="149">
      <c r="A149" s="54" t="s">
        <v>5632</v>
      </c>
      <c r="B149" s="60" t="s">
        <v>5633</v>
      </c>
      <c r="D149" s="57" t="s">
        <v>50</v>
      </c>
      <c r="E149" s="55" t="s">
        <v>5138</v>
      </c>
    </row>
    <row collapsed="false" customFormat="false" customHeight="false" hidden="false" ht="37.5" outlineLevel="0" r="150">
      <c r="A150" s="54" t="s">
        <v>5634</v>
      </c>
      <c r="B150" s="60" t="s">
        <v>5635</v>
      </c>
      <c r="D150" s="57" t="s">
        <v>50</v>
      </c>
      <c r="E150" s="55" t="s">
        <v>5138</v>
      </c>
    </row>
    <row collapsed="false" customFormat="false" customHeight="false" hidden="false" ht="18.75" outlineLevel="0" r="151">
      <c r="A151" s="54" t="s">
        <v>5636</v>
      </c>
      <c r="B151" s="59" t="s">
        <v>5637</v>
      </c>
      <c r="D151" s="57" t="s">
        <v>50</v>
      </c>
      <c r="E151" s="55" t="s">
        <v>5138</v>
      </c>
    </row>
    <row collapsed="false" customFormat="false" customHeight="false" hidden="false" ht="37.5" outlineLevel="0" r="152">
      <c r="A152" s="54" t="s">
        <v>5638</v>
      </c>
      <c r="B152" s="60" t="s">
        <v>5639</v>
      </c>
      <c r="D152" s="57" t="s">
        <v>50</v>
      </c>
      <c r="E152" s="55" t="s">
        <v>5138</v>
      </c>
    </row>
    <row collapsed="false" customFormat="false" customHeight="false" hidden="false" ht="18.75" outlineLevel="0" r="153">
      <c r="A153" s="54" t="s">
        <v>5640</v>
      </c>
      <c r="B153" s="59" t="s">
        <v>5641</v>
      </c>
      <c r="D153" s="57" t="s">
        <v>50</v>
      </c>
      <c r="E153" s="55" t="s">
        <v>5138</v>
      </c>
    </row>
    <row collapsed="false" customFormat="false" customHeight="false" hidden="false" ht="18.75" outlineLevel="0" r="154">
      <c r="A154" s="54" t="s">
        <v>5642</v>
      </c>
      <c r="B154" s="59" t="s">
        <v>5643</v>
      </c>
      <c r="D154" s="57" t="s">
        <v>50</v>
      </c>
      <c r="E154" s="55" t="s">
        <v>5138</v>
      </c>
    </row>
    <row collapsed="false" customFormat="false" customHeight="false" hidden="false" ht="18.75" outlineLevel="0" r="155">
      <c r="A155" s="54" t="s">
        <v>5644</v>
      </c>
      <c r="B155" s="59" t="s">
        <v>5645</v>
      </c>
      <c r="D155" s="57" t="s">
        <v>50</v>
      </c>
      <c r="E155" s="55" t="s">
        <v>5138</v>
      </c>
    </row>
    <row collapsed="false" customFormat="false" customHeight="false" hidden="false" ht="18.75" outlineLevel="0" r="156">
      <c r="A156" s="54" t="s">
        <v>5646</v>
      </c>
      <c r="B156" s="59" t="s">
        <v>5647</v>
      </c>
      <c r="D156" s="57" t="s">
        <v>50</v>
      </c>
      <c r="E156" s="58" t="s">
        <v>51</v>
      </c>
    </row>
    <row collapsed="false" customFormat="false" customHeight="false" hidden="false" ht="18.75" outlineLevel="0" r="157">
      <c r="A157" s="54" t="s">
        <v>5648</v>
      </c>
      <c r="B157" s="59" t="s">
        <v>5649</v>
      </c>
      <c r="D157" s="57" t="s">
        <v>50</v>
      </c>
      <c r="E157" s="58" t="s">
        <v>51</v>
      </c>
    </row>
    <row collapsed="false" customFormat="false" customHeight="false" hidden="false" ht="18.75" outlineLevel="0" r="158">
      <c r="A158" s="54" t="s">
        <v>5650</v>
      </c>
      <c r="B158" s="59" t="s">
        <v>5651</v>
      </c>
      <c r="D158" s="57" t="s">
        <v>50</v>
      </c>
      <c r="E158" s="58" t="s">
        <v>51</v>
      </c>
    </row>
    <row collapsed="false" customFormat="false" customHeight="false" hidden="false" ht="18.75" outlineLevel="0" r="159">
      <c r="A159" s="54" t="s">
        <v>5652</v>
      </c>
      <c r="B159" s="59" t="s">
        <v>5653</v>
      </c>
      <c r="D159" s="57" t="s">
        <v>50</v>
      </c>
      <c r="E159" s="58" t="s">
        <v>51</v>
      </c>
    </row>
    <row collapsed="false" customFormat="false" customHeight="false" hidden="false" ht="18.75" outlineLevel="0" r="160">
      <c r="A160" s="54" t="s">
        <v>5654</v>
      </c>
      <c r="B160" s="59" t="s">
        <v>5655</v>
      </c>
      <c r="D160" s="57" t="s">
        <v>50</v>
      </c>
      <c r="E160" s="58" t="s">
        <v>51</v>
      </c>
    </row>
    <row collapsed="false" customFormat="false" customHeight="false" hidden="false" ht="18.75" outlineLevel="0" r="161">
      <c r="A161" s="54" t="s">
        <v>5656</v>
      </c>
      <c r="B161" s="59" t="s">
        <v>5657</v>
      </c>
      <c r="D161" s="57" t="s">
        <v>50</v>
      </c>
      <c r="E161" s="55" t="s">
        <v>5138</v>
      </c>
    </row>
    <row collapsed="false" customFormat="false" customHeight="false" hidden="false" ht="18.75" outlineLevel="0" r="162">
      <c r="A162" s="54" t="s">
        <v>5658</v>
      </c>
      <c r="B162" s="59" t="s">
        <v>5659</v>
      </c>
      <c r="D162" s="57" t="s">
        <v>50</v>
      </c>
      <c r="E162" s="55" t="s">
        <v>5138</v>
      </c>
    </row>
    <row collapsed="false" customFormat="false" customHeight="false" hidden="false" ht="37.5" outlineLevel="0" r="163">
      <c r="A163" s="54" t="s">
        <v>5660</v>
      </c>
      <c r="B163" s="60" t="s">
        <v>5661</v>
      </c>
      <c r="D163" s="57" t="s">
        <v>50</v>
      </c>
      <c r="E163" s="55" t="s">
        <v>5138</v>
      </c>
    </row>
    <row collapsed="false" customFormat="false" customHeight="false" hidden="false" ht="37.5" outlineLevel="0" r="164">
      <c r="A164" s="54" t="s">
        <v>5662</v>
      </c>
      <c r="B164" s="60" t="s">
        <v>5663</v>
      </c>
      <c r="D164" s="57" t="s">
        <v>50</v>
      </c>
      <c r="E164" s="55" t="s">
        <v>5138</v>
      </c>
    </row>
    <row collapsed="false" customFormat="false" customHeight="false" hidden="false" ht="18.75" outlineLevel="0" r="165">
      <c r="A165" s="54" t="s">
        <v>5664</v>
      </c>
      <c r="B165" s="59" t="s">
        <v>5665</v>
      </c>
      <c r="D165" s="57" t="s">
        <v>50</v>
      </c>
      <c r="E165" s="55" t="s">
        <v>5138</v>
      </c>
    </row>
    <row collapsed="false" customFormat="false" customHeight="false" hidden="false" ht="37.5" outlineLevel="0" r="166">
      <c r="A166" s="54" t="s">
        <v>5666</v>
      </c>
      <c r="B166" s="60" t="s">
        <v>5667</v>
      </c>
      <c r="D166" s="57" t="s">
        <v>50</v>
      </c>
      <c r="E166" s="55" t="s">
        <v>5138</v>
      </c>
    </row>
    <row collapsed="false" customFormat="false" customHeight="false" hidden="false" ht="18.75" outlineLevel="0" r="167">
      <c r="A167" s="54" t="s">
        <v>5668</v>
      </c>
      <c r="B167" s="59" t="s">
        <v>5669</v>
      </c>
      <c r="D167" s="57" t="s">
        <v>50</v>
      </c>
      <c r="E167" s="55" t="s">
        <v>5138</v>
      </c>
    </row>
    <row collapsed="false" customFormat="false" customHeight="false" hidden="false" ht="18.75" outlineLevel="0" r="168">
      <c r="A168" s="54" t="s">
        <v>5670</v>
      </c>
      <c r="B168" s="59" t="s">
        <v>5671</v>
      </c>
      <c r="D168" s="57" t="s">
        <v>50</v>
      </c>
      <c r="E168" s="55" t="s">
        <v>5138</v>
      </c>
    </row>
    <row collapsed="false" customFormat="false" customHeight="false" hidden="false" ht="18.75" outlineLevel="0" r="169">
      <c r="A169" s="54" t="s">
        <v>5672</v>
      </c>
      <c r="B169" s="59" t="s">
        <v>5673</v>
      </c>
      <c r="D169" s="57" t="s">
        <v>50</v>
      </c>
      <c r="E169" s="55" t="s">
        <v>5138</v>
      </c>
    </row>
    <row collapsed="false" customFormat="false" customHeight="false" hidden="false" ht="18.75" outlineLevel="0" r="170">
      <c r="A170" s="54" t="s">
        <v>5674</v>
      </c>
      <c r="B170" s="59" t="s">
        <v>5675</v>
      </c>
      <c r="D170" s="57" t="s">
        <v>50</v>
      </c>
      <c r="E170" s="55" t="s">
        <v>5138</v>
      </c>
    </row>
    <row collapsed="false" customFormat="false" customHeight="false" hidden="false" ht="18.75" outlineLevel="0" r="171">
      <c r="A171" s="54" t="s">
        <v>5676</v>
      </c>
      <c r="B171" s="59" t="s">
        <v>5677</v>
      </c>
      <c r="D171" s="57" t="s">
        <v>50</v>
      </c>
      <c r="E171" s="55" t="s">
        <v>5138</v>
      </c>
    </row>
    <row collapsed="false" customFormat="false" customHeight="false" hidden="false" ht="37.5" outlineLevel="0" r="172">
      <c r="A172" s="54" t="s">
        <v>5678</v>
      </c>
      <c r="B172" s="60" t="s">
        <v>5679</v>
      </c>
      <c r="D172" s="57" t="s">
        <v>50</v>
      </c>
      <c r="E172" s="58" t="s">
        <v>51</v>
      </c>
    </row>
    <row collapsed="false" customFormat="false" customHeight="false" hidden="false" ht="37.5" outlineLevel="0" r="173">
      <c r="A173" s="54" t="s">
        <v>5680</v>
      </c>
      <c r="B173" s="60" t="s">
        <v>5681</v>
      </c>
      <c r="D173" s="57" t="s">
        <v>50</v>
      </c>
      <c r="E173" s="58" t="s">
        <v>51</v>
      </c>
    </row>
    <row collapsed="false" customFormat="false" customHeight="false" hidden="false" ht="37.5" outlineLevel="0" r="174">
      <c r="A174" s="54" t="s">
        <v>5682</v>
      </c>
      <c r="B174" s="60" t="s">
        <v>5683</v>
      </c>
      <c r="D174" s="57" t="s">
        <v>50</v>
      </c>
      <c r="E174" s="58" t="s">
        <v>51</v>
      </c>
    </row>
    <row collapsed="false" customFormat="false" customHeight="false" hidden="false" ht="37.5" outlineLevel="0" r="175">
      <c r="A175" s="54" t="s">
        <v>5684</v>
      </c>
      <c r="B175" s="60" t="s">
        <v>5685</v>
      </c>
      <c r="D175" s="57" t="s">
        <v>50</v>
      </c>
      <c r="E175" s="58" t="s">
        <v>51</v>
      </c>
    </row>
    <row collapsed="false" customFormat="false" customHeight="false" hidden="false" ht="18.75" outlineLevel="0" r="176">
      <c r="A176" s="54" t="s">
        <v>5686</v>
      </c>
      <c r="B176" s="59" t="s">
        <v>5687</v>
      </c>
      <c r="D176" s="57" t="s">
        <v>50</v>
      </c>
      <c r="E176" s="58" t="s">
        <v>51</v>
      </c>
    </row>
    <row collapsed="false" customFormat="false" customHeight="false" hidden="false" ht="18.75" outlineLevel="0" r="177">
      <c r="A177" s="54" t="s">
        <v>5688</v>
      </c>
      <c r="B177" s="59" t="s">
        <v>5689</v>
      </c>
      <c r="D177" s="57" t="s">
        <v>50</v>
      </c>
      <c r="E177" s="58" t="s">
        <v>51</v>
      </c>
    </row>
    <row collapsed="false" customFormat="false" customHeight="false" hidden="false" ht="18.75" outlineLevel="0" r="178">
      <c r="A178" s="54" t="s">
        <v>5690</v>
      </c>
      <c r="B178" s="59" t="s">
        <v>5691</v>
      </c>
      <c r="D178" s="57" t="s">
        <v>50</v>
      </c>
      <c r="E178" s="55" t="s">
        <v>5138</v>
      </c>
    </row>
    <row collapsed="false" customFormat="false" customHeight="false" hidden="false" ht="37.5" outlineLevel="0" r="179">
      <c r="A179" s="54" t="s">
        <v>5692</v>
      </c>
      <c r="B179" s="60" t="s">
        <v>5693</v>
      </c>
      <c r="D179" s="57" t="s">
        <v>50</v>
      </c>
      <c r="E179" s="58" t="s">
        <v>51</v>
      </c>
    </row>
    <row collapsed="false" customFormat="false" customHeight="false" hidden="false" ht="37.5" outlineLevel="0" r="180">
      <c r="A180" s="54" t="s">
        <v>5694</v>
      </c>
      <c r="B180" s="60" t="s">
        <v>5695</v>
      </c>
      <c r="D180" s="57" t="s">
        <v>50</v>
      </c>
      <c r="E180" s="58" t="s">
        <v>51</v>
      </c>
    </row>
    <row collapsed="false" customFormat="false" customHeight="false" hidden="false" ht="18.75" outlineLevel="0" r="181">
      <c r="A181" s="54" t="s">
        <v>5696</v>
      </c>
      <c r="B181" s="59" t="s">
        <v>5697</v>
      </c>
      <c r="D181" s="57" t="s">
        <v>50</v>
      </c>
      <c r="E181" s="58" t="s">
        <v>51</v>
      </c>
    </row>
    <row collapsed="false" customFormat="false" customHeight="false" hidden="false" ht="18.75" outlineLevel="0" r="182">
      <c r="A182" s="54" t="s">
        <v>5698</v>
      </c>
      <c r="B182" s="59" t="s">
        <v>5699</v>
      </c>
      <c r="D182" s="57" t="s">
        <v>50</v>
      </c>
      <c r="E182" s="58" t="s">
        <v>51</v>
      </c>
    </row>
    <row collapsed="false" customFormat="false" customHeight="false" hidden="false" ht="18.75" outlineLevel="0" r="183">
      <c r="A183" s="54" t="s">
        <v>5700</v>
      </c>
      <c r="B183" s="59" t="s">
        <v>5701</v>
      </c>
      <c r="D183" s="57" t="s">
        <v>50</v>
      </c>
      <c r="E183" s="55" t="s">
        <v>5138</v>
      </c>
    </row>
    <row collapsed="false" customFormat="false" customHeight="false" hidden="false" ht="18.75" outlineLevel="0" r="184">
      <c r="A184" s="54" t="s">
        <v>5702</v>
      </c>
      <c r="B184" s="59" t="s">
        <v>5703</v>
      </c>
      <c r="D184" s="57" t="s">
        <v>50</v>
      </c>
      <c r="E184" s="58" t="s">
        <v>51</v>
      </c>
    </row>
    <row collapsed="false" customFormat="false" customHeight="false" hidden="false" ht="18.75" outlineLevel="0" r="185">
      <c r="A185" s="54" t="s">
        <v>5704</v>
      </c>
      <c r="B185" s="59" t="s">
        <v>5705</v>
      </c>
      <c r="D185" s="57" t="s">
        <v>50</v>
      </c>
      <c r="E185" s="55" t="s">
        <v>5138</v>
      </c>
    </row>
    <row collapsed="false" customFormat="false" customHeight="false" hidden="false" ht="18.75" outlineLevel="0" r="186">
      <c r="A186" s="54" t="s">
        <v>5706</v>
      </c>
      <c r="B186" s="59" t="s">
        <v>5707</v>
      </c>
      <c r="D186" s="57" t="s">
        <v>50</v>
      </c>
      <c r="E186" s="55" t="s">
        <v>5138</v>
      </c>
    </row>
    <row collapsed="false" customFormat="false" customHeight="false" hidden="false" ht="18.75" outlineLevel="0" r="187">
      <c r="A187" s="54" t="s">
        <v>5708</v>
      </c>
      <c r="B187" s="59" t="s">
        <v>5709</v>
      </c>
      <c r="D187" s="57" t="s">
        <v>50</v>
      </c>
      <c r="E187" s="55" t="s">
        <v>5138</v>
      </c>
    </row>
    <row collapsed="false" customFormat="false" customHeight="false" hidden="false" ht="18.75" outlineLevel="0" r="188">
      <c r="A188" s="54" t="s">
        <v>5710</v>
      </c>
      <c r="B188" s="59" t="s">
        <v>5711</v>
      </c>
      <c r="D188" s="57" t="s">
        <v>50</v>
      </c>
      <c r="E188" s="55" t="s">
        <v>5138</v>
      </c>
    </row>
    <row collapsed="false" customFormat="false" customHeight="false" hidden="false" ht="18.75" outlineLevel="0" r="189">
      <c r="A189" s="54" t="s">
        <v>5712</v>
      </c>
      <c r="B189" s="59" t="s">
        <v>5713</v>
      </c>
      <c r="D189" s="57" t="s">
        <v>50</v>
      </c>
      <c r="E189" s="55" t="s">
        <v>5138</v>
      </c>
    </row>
    <row collapsed="false" customFormat="false" customHeight="false" hidden="false" ht="18.75" outlineLevel="0" r="190">
      <c r="A190" s="54" t="s">
        <v>5714</v>
      </c>
      <c r="B190" s="59" t="s">
        <v>5715</v>
      </c>
      <c r="D190" s="57" t="s">
        <v>50</v>
      </c>
      <c r="E190" s="55" t="s">
        <v>5138</v>
      </c>
    </row>
    <row collapsed="false" customFormat="false" customHeight="false" hidden="false" ht="18.75" outlineLevel="0" r="191">
      <c r="A191" s="54" t="s">
        <v>5716</v>
      </c>
      <c r="B191" s="59" t="s">
        <v>5717</v>
      </c>
      <c r="D191" s="57" t="s">
        <v>50</v>
      </c>
      <c r="E191" s="55" t="s">
        <v>5138</v>
      </c>
    </row>
    <row collapsed="false" customFormat="false" customHeight="false" hidden="false" ht="37.5" outlineLevel="0" r="192">
      <c r="A192" s="54" t="s">
        <v>5718</v>
      </c>
      <c r="B192" s="60" t="s">
        <v>5719</v>
      </c>
      <c r="D192" s="57" t="s">
        <v>50</v>
      </c>
      <c r="E192" s="55" t="s">
        <v>5138</v>
      </c>
    </row>
    <row collapsed="false" customFormat="false" customHeight="false" hidden="false" ht="18.75" outlineLevel="0" r="193">
      <c r="A193" s="54" t="s">
        <v>5720</v>
      </c>
      <c r="B193" s="59" t="s">
        <v>5721</v>
      </c>
      <c r="D193" s="57" t="s">
        <v>50</v>
      </c>
      <c r="E193" s="55" t="s">
        <v>5138</v>
      </c>
    </row>
    <row collapsed="false" customFormat="false" customHeight="false" hidden="false" ht="37.5" outlineLevel="0" r="194">
      <c r="A194" s="54" t="s">
        <v>5722</v>
      </c>
      <c r="B194" s="60" t="s">
        <v>5723</v>
      </c>
      <c r="D194" s="57" t="s">
        <v>50</v>
      </c>
      <c r="E194" s="58" t="s">
        <v>51</v>
      </c>
    </row>
    <row collapsed="false" customFormat="false" customHeight="false" hidden="false" ht="37.5" outlineLevel="0" r="195">
      <c r="A195" s="54" t="s">
        <v>5724</v>
      </c>
      <c r="B195" s="60" t="s">
        <v>5725</v>
      </c>
      <c r="D195" s="57" t="s">
        <v>50</v>
      </c>
      <c r="E195" s="58" t="s">
        <v>51</v>
      </c>
    </row>
    <row collapsed="false" customFormat="false" customHeight="false" hidden="false" ht="37.5" outlineLevel="0" r="196">
      <c r="A196" s="54" t="s">
        <v>5726</v>
      </c>
      <c r="B196" s="60" t="s">
        <v>5727</v>
      </c>
      <c r="D196" s="57" t="s">
        <v>50</v>
      </c>
      <c r="E196" s="55" t="s">
        <v>5138</v>
      </c>
    </row>
    <row collapsed="false" customFormat="false" customHeight="false" hidden="false" ht="37.5" outlineLevel="0" r="197">
      <c r="A197" s="54" t="s">
        <v>5728</v>
      </c>
      <c r="B197" s="60" t="s">
        <v>5729</v>
      </c>
      <c r="D197" s="57" t="s">
        <v>50</v>
      </c>
      <c r="E197" s="58" t="s">
        <v>51</v>
      </c>
    </row>
    <row collapsed="false" customFormat="false" customHeight="false" hidden="false" ht="37.5" outlineLevel="0" r="198">
      <c r="A198" s="54" t="s">
        <v>5730</v>
      </c>
      <c r="B198" s="60" t="s">
        <v>5731</v>
      </c>
      <c r="D198" s="57" t="s">
        <v>50</v>
      </c>
      <c r="E198" s="58" t="s">
        <v>51</v>
      </c>
    </row>
    <row collapsed="false" customFormat="false" customHeight="false" hidden="false" ht="37.5" outlineLevel="0" r="199">
      <c r="A199" s="54" t="s">
        <v>5732</v>
      </c>
      <c r="B199" s="60" t="s">
        <v>5733</v>
      </c>
      <c r="D199" s="57" t="s">
        <v>50</v>
      </c>
      <c r="E199" s="55" t="s">
        <v>5138</v>
      </c>
    </row>
    <row collapsed="false" customFormat="false" customHeight="false" hidden="false" ht="18.75" outlineLevel="0" r="200">
      <c r="A200" s="54" t="s">
        <v>5734</v>
      </c>
      <c r="B200" s="59" t="s">
        <v>5735</v>
      </c>
      <c r="D200" s="57" t="s">
        <v>50</v>
      </c>
      <c r="E200" s="55" t="s">
        <v>5138</v>
      </c>
    </row>
    <row collapsed="false" customFormat="false" customHeight="false" hidden="false" ht="37.5" outlineLevel="0" r="201">
      <c r="A201" s="54" t="s">
        <v>5736</v>
      </c>
      <c r="B201" s="60" t="s">
        <v>5737</v>
      </c>
      <c r="D201" s="57" t="s">
        <v>50</v>
      </c>
      <c r="E201" s="55" t="s">
        <v>5138</v>
      </c>
    </row>
    <row collapsed="false" customFormat="false" customHeight="false" hidden="false" ht="18.75" outlineLevel="0" r="202">
      <c r="A202" s="54" t="s">
        <v>5738</v>
      </c>
      <c r="B202" s="59" t="s">
        <v>5739</v>
      </c>
      <c r="D202" s="57" t="s">
        <v>50</v>
      </c>
      <c r="E202" s="55" t="s">
        <v>5138</v>
      </c>
    </row>
    <row collapsed="false" customFormat="false" customHeight="false" hidden="false" ht="37.5" outlineLevel="0" r="203">
      <c r="A203" s="54" t="s">
        <v>5740</v>
      </c>
      <c r="B203" s="60" t="s">
        <v>5741</v>
      </c>
      <c r="D203" s="57" t="s">
        <v>50</v>
      </c>
      <c r="E203" s="58" t="s">
        <v>51</v>
      </c>
    </row>
    <row collapsed="false" customFormat="false" customHeight="false" hidden="false" ht="37.5" outlineLevel="0" r="204">
      <c r="A204" s="54" t="s">
        <v>5742</v>
      </c>
      <c r="B204" s="60" t="s">
        <v>5743</v>
      </c>
      <c r="D204" s="57" t="s">
        <v>50</v>
      </c>
      <c r="E204" s="58" t="s">
        <v>51</v>
      </c>
    </row>
    <row collapsed="false" customFormat="false" customHeight="false" hidden="false" ht="18.75" outlineLevel="0" r="205">
      <c r="A205" s="54" t="s">
        <v>5744</v>
      </c>
      <c r="B205" s="59" t="s">
        <v>5745</v>
      </c>
      <c r="D205" s="57" t="s">
        <v>50</v>
      </c>
      <c r="E205" s="58" t="s">
        <v>51</v>
      </c>
    </row>
    <row collapsed="false" customFormat="false" customHeight="false" hidden="false" ht="37.5" outlineLevel="0" r="206">
      <c r="A206" s="54" t="s">
        <v>5746</v>
      </c>
      <c r="B206" s="60" t="s">
        <v>5747</v>
      </c>
      <c r="D206" s="57" t="s">
        <v>50</v>
      </c>
      <c r="E206" s="58" t="s">
        <v>51</v>
      </c>
    </row>
    <row collapsed="false" customFormat="false" customHeight="false" hidden="false" ht="37.5" outlineLevel="0" r="207">
      <c r="A207" s="54" t="s">
        <v>5748</v>
      </c>
      <c r="B207" s="60" t="s">
        <v>5749</v>
      </c>
      <c r="D207" s="57" t="s">
        <v>50</v>
      </c>
      <c r="E207" s="58" t="s">
        <v>51</v>
      </c>
    </row>
    <row collapsed="false" customFormat="false" customHeight="false" hidden="false" ht="37.5" outlineLevel="0" r="208">
      <c r="A208" s="54" t="s">
        <v>5750</v>
      </c>
      <c r="B208" s="60" t="s">
        <v>5751</v>
      </c>
      <c r="D208" s="57" t="s">
        <v>50</v>
      </c>
      <c r="E208" s="58" t="s">
        <v>51</v>
      </c>
    </row>
    <row collapsed="false" customFormat="false" customHeight="false" hidden="false" ht="37.5" outlineLevel="0" r="209">
      <c r="A209" s="54" t="s">
        <v>5752</v>
      </c>
      <c r="B209" s="60" t="s">
        <v>5753</v>
      </c>
      <c r="D209" s="57" t="s">
        <v>50</v>
      </c>
      <c r="E209" s="58" t="s">
        <v>51</v>
      </c>
    </row>
    <row collapsed="false" customFormat="false" customHeight="false" hidden="false" ht="18.75" outlineLevel="0" r="210">
      <c r="A210" s="54" t="s">
        <v>5754</v>
      </c>
      <c r="B210" s="59" t="s">
        <v>5755</v>
      </c>
      <c r="D210" s="57" t="s">
        <v>50</v>
      </c>
      <c r="E210" s="55" t="s">
        <v>5138</v>
      </c>
    </row>
    <row collapsed="false" customFormat="false" customHeight="false" hidden="false" ht="18.75" outlineLevel="0" r="211">
      <c r="A211" s="54" t="s">
        <v>5756</v>
      </c>
      <c r="B211" s="59" t="s">
        <v>5757</v>
      </c>
      <c r="D211" s="57" t="s">
        <v>50</v>
      </c>
      <c r="E211" s="55" t="s">
        <v>5138</v>
      </c>
    </row>
    <row collapsed="false" customFormat="false" customHeight="true" hidden="false" ht="56.25" outlineLevel="0" r="212">
      <c r="A212" s="54" t="s">
        <v>5758</v>
      </c>
      <c r="B212" s="59" t="s">
        <v>5759</v>
      </c>
      <c r="D212" s="57" t="s">
        <v>50</v>
      </c>
      <c r="E212" s="55" t="s">
        <v>5138</v>
      </c>
    </row>
    <row collapsed="false" customFormat="false" customHeight="false" hidden="false" ht="37.5" outlineLevel="0" r="213">
      <c r="A213" s="54" t="s">
        <v>5760</v>
      </c>
      <c r="B213" s="60" t="s">
        <v>5761</v>
      </c>
      <c r="D213" s="57" t="s">
        <v>50</v>
      </c>
      <c r="E213" s="55" t="s">
        <v>5138</v>
      </c>
    </row>
    <row collapsed="false" customFormat="false" customHeight="false" hidden="false" ht="18.75" outlineLevel="0" r="214">
      <c r="A214" s="54" t="s">
        <v>5762</v>
      </c>
      <c r="B214" s="59" t="s">
        <v>5763</v>
      </c>
      <c r="D214" s="57" t="s">
        <v>50</v>
      </c>
      <c r="E214" s="55" t="s">
        <v>5138</v>
      </c>
    </row>
    <row collapsed="false" customFormat="false" customHeight="false" hidden="false" ht="37.5" outlineLevel="0" r="215">
      <c r="A215" s="59" t="s">
        <v>5764</v>
      </c>
      <c r="B215" s="60" t="s">
        <v>5765</v>
      </c>
      <c r="C215" s="59" t="s">
        <v>5766</v>
      </c>
      <c r="D215" s="57" t="s">
        <v>50</v>
      </c>
      <c r="E215" s="55" t="s">
        <v>5138</v>
      </c>
    </row>
    <row collapsed="false" customFormat="false" customHeight="false" hidden="false" ht="56.25" outlineLevel="0" r="216">
      <c r="A216" s="59" t="s">
        <v>5767</v>
      </c>
      <c r="B216" s="60" t="s">
        <v>5768</v>
      </c>
      <c r="C216" s="59"/>
      <c r="D216" s="57" t="s">
        <v>50</v>
      </c>
      <c r="E216" s="58" t="s">
        <v>51</v>
      </c>
    </row>
    <row collapsed="false" customFormat="false" customHeight="false" hidden="false" ht="37.5" outlineLevel="0" r="217">
      <c r="A217" s="59" t="s">
        <v>5769</v>
      </c>
      <c r="B217" s="60" t="s">
        <v>5770</v>
      </c>
      <c r="C217" s="59"/>
      <c r="D217" s="57" t="s">
        <v>50</v>
      </c>
      <c r="E217" s="58" t="s">
        <v>51</v>
      </c>
    </row>
    <row collapsed="false" customFormat="false" customHeight="false" hidden="false" ht="18.75" outlineLevel="0" r="218">
      <c r="A218" s="54" t="s">
        <v>5771</v>
      </c>
      <c r="B218" s="59" t="s">
        <v>5772</v>
      </c>
      <c r="D218" s="57" t="s">
        <v>50</v>
      </c>
      <c r="E218" s="55" t="s">
        <v>5138</v>
      </c>
    </row>
    <row collapsed="false" customFormat="false" customHeight="false" hidden="false" ht="18.75" outlineLevel="0" r="219">
      <c r="A219" s="54" t="s">
        <v>5773</v>
      </c>
      <c r="B219" s="59" t="s">
        <v>5774</v>
      </c>
      <c r="D219" s="57" t="s">
        <v>50</v>
      </c>
      <c r="E219" s="55" t="s">
        <v>5138</v>
      </c>
    </row>
    <row collapsed="false" customFormat="false" customHeight="false" hidden="false" ht="18.75" outlineLevel="0" r="220">
      <c r="A220" s="54" t="s">
        <v>5775</v>
      </c>
      <c r="B220" s="59" t="s">
        <v>5776</v>
      </c>
      <c r="D220" s="57" t="s">
        <v>50</v>
      </c>
      <c r="E220" s="55" t="s">
        <v>5138</v>
      </c>
    </row>
    <row collapsed="false" customFormat="false" customHeight="false" hidden="false" ht="18.75" outlineLevel="0" r="221">
      <c r="A221" s="54" t="s">
        <v>5777</v>
      </c>
      <c r="B221" s="59" t="s">
        <v>5778</v>
      </c>
      <c r="D221" s="57" t="s">
        <v>50</v>
      </c>
      <c r="E221" s="55" t="s">
        <v>5138</v>
      </c>
    </row>
    <row collapsed="false" customFormat="false" customHeight="false" hidden="false" ht="37.5" outlineLevel="0" r="222">
      <c r="A222" s="54" t="s">
        <v>5779</v>
      </c>
      <c r="B222" s="60" t="s">
        <v>5780</v>
      </c>
      <c r="D222" s="57" t="s">
        <v>50</v>
      </c>
      <c r="E222" s="55" t="s">
        <v>5138</v>
      </c>
    </row>
    <row collapsed="false" customFormat="false" customHeight="false" hidden="false" ht="18.75" outlineLevel="0" r="223">
      <c r="A223" s="54" t="s">
        <v>5781</v>
      </c>
      <c r="B223" s="59" t="s">
        <v>5782</v>
      </c>
      <c r="D223" s="57" t="s">
        <v>50</v>
      </c>
      <c r="E223" s="55" t="s">
        <v>5138</v>
      </c>
    </row>
    <row collapsed="false" customFormat="false" customHeight="false" hidden="false" ht="18.75" outlineLevel="0" r="224">
      <c r="A224" s="54" t="s">
        <v>5783</v>
      </c>
      <c r="B224" s="59" t="s">
        <v>5784</v>
      </c>
      <c r="D224" s="57" t="s">
        <v>50</v>
      </c>
      <c r="E224" s="55" t="s">
        <v>5138</v>
      </c>
    </row>
    <row collapsed="false" customFormat="false" customHeight="false" hidden="false" ht="18.75" outlineLevel="0" r="225">
      <c r="A225" s="54" t="s">
        <v>5785</v>
      </c>
      <c r="B225" s="59" t="s">
        <v>5786</v>
      </c>
      <c r="D225" s="57" t="s">
        <v>50</v>
      </c>
      <c r="E225" s="58" t="s">
        <v>51</v>
      </c>
    </row>
    <row collapsed="false" customFormat="false" customHeight="false" hidden="false" ht="18.75" outlineLevel="0" r="226">
      <c r="A226" s="54" t="s">
        <v>5787</v>
      </c>
      <c r="B226" s="59" t="s">
        <v>5788</v>
      </c>
      <c r="D226" s="57" t="s">
        <v>50</v>
      </c>
      <c r="E226" s="58" t="s">
        <v>51</v>
      </c>
    </row>
    <row collapsed="false" customFormat="false" customHeight="false" hidden="false" ht="18.75" outlineLevel="0" r="227">
      <c r="A227" s="54" t="s">
        <v>5789</v>
      </c>
      <c r="B227" s="59" t="s">
        <v>5790</v>
      </c>
      <c r="D227" s="57" t="s">
        <v>50</v>
      </c>
      <c r="E227" s="58" t="s">
        <v>51</v>
      </c>
    </row>
    <row collapsed="false" customFormat="false" customHeight="false" hidden="false" ht="18.75" outlineLevel="0" r="228">
      <c r="A228" s="54" t="s">
        <v>5791</v>
      </c>
      <c r="B228" s="59" t="s">
        <v>5792</v>
      </c>
      <c r="D228" s="57" t="s">
        <v>50</v>
      </c>
      <c r="E228" s="58" t="s">
        <v>51</v>
      </c>
    </row>
    <row collapsed="false" customFormat="false" customHeight="false" hidden="false" ht="18.75" outlineLevel="0" r="229">
      <c r="B229" s="59"/>
    </row>
    <row collapsed="false" customFormat="false" customHeight="false" hidden="false" ht="75" outlineLevel="0" r="230">
      <c r="A230" s="59"/>
      <c r="B230" s="65" t="s">
        <v>5793</v>
      </c>
      <c r="C230" s="59"/>
    </row>
    <row collapsed="false" customFormat="true" customHeight="false" hidden="false" ht="18.75" outlineLevel="0" r="231" s="59">
      <c r="A231" s="59" t="s">
        <v>5794</v>
      </c>
      <c r="B231" s="59" t="s">
        <v>5795</v>
      </c>
      <c r="D231" s="57" t="s">
        <v>50</v>
      </c>
      <c r="E231" s="55" t="s">
        <v>5138</v>
      </c>
    </row>
    <row collapsed="false" customFormat="true" customHeight="false" hidden="false" ht="18.75" outlineLevel="0" r="232" s="59">
      <c r="A232" s="59" t="s">
        <v>5796</v>
      </c>
      <c r="B232" s="59" t="s">
        <v>5797</v>
      </c>
      <c r="D232" s="57" t="s">
        <v>50</v>
      </c>
      <c r="E232" s="55" t="s">
        <v>5138</v>
      </c>
    </row>
    <row collapsed="false" customFormat="true" customHeight="false" hidden="false" ht="18.75" outlineLevel="0" r="233" s="59">
      <c r="A233" s="59" t="s">
        <v>5798</v>
      </c>
      <c r="B233" s="59" t="s">
        <v>5799</v>
      </c>
      <c r="D233" s="57" t="s">
        <v>50</v>
      </c>
      <c r="E233" s="55" t="s">
        <v>5138</v>
      </c>
    </row>
    <row collapsed="false" customFormat="true" customHeight="false" hidden="false" ht="18.75" outlineLevel="0" r="234" s="59">
      <c r="A234" s="59" t="s">
        <v>5800</v>
      </c>
      <c r="B234" s="59" t="s">
        <v>5801</v>
      </c>
      <c r="D234" s="57" t="s">
        <v>50</v>
      </c>
      <c r="E234" s="55" t="s">
        <v>5138</v>
      </c>
    </row>
    <row collapsed="false" customFormat="true" customHeight="false" hidden="false" ht="18.75" outlineLevel="0" r="235" s="59">
      <c r="A235" s="59" t="s">
        <v>5802</v>
      </c>
      <c r="B235" s="59" t="s">
        <v>5803</v>
      </c>
      <c r="D235" s="57" t="s">
        <v>50</v>
      </c>
      <c r="E235" s="55" t="s">
        <v>5138</v>
      </c>
    </row>
  </sheetData>
  <printOptions headings="false" gridLines="false" gridLinesSet="true" horizontalCentered="false" verticalCentered="false"/>
  <pageMargins left="0.7875" right="0.7875" top="0.984027777777778" bottom="0.984027777777778" header="0.511805555555555" footer="0.51180555555555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B158"/>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20" activeCellId="0" pane="topLeft" sqref="A20"/>
    </sheetView>
  </sheetViews>
  <sheetFormatPr defaultRowHeight="16.5"/>
  <cols>
    <col collapsed="false" hidden="false" max="1" min="1" style="66" width="82.004048582996"/>
    <col collapsed="false" hidden="false" max="2" min="2" style="66" width="28.4210526315789"/>
    <col collapsed="false" hidden="false" max="3" min="3" style="0" width="11.4251012145749"/>
    <col collapsed="false" hidden="false" max="1025" min="4" style="66" width="10.8542510121457"/>
  </cols>
  <sheetData>
    <row collapsed="false" customFormat="true" customHeight="true" hidden="false" ht="18" outlineLevel="0" r="1" s="68">
      <c r="A1" s="67" t="s">
        <v>5804</v>
      </c>
      <c r="B1" s="67" t="s">
        <v>5805</v>
      </c>
    </row>
    <row collapsed="false" customFormat="true" customHeight="false" hidden="false" ht="12.75" outlineLevel="0" r="2" s="68">
      <c r="A2" s="69" t="s">
        <v>5806</v>
      </c>
      <c r="B2" s="70"/>
    </row>
    <row collapsed="false" customFormat="true" customHeight="false" hidden="false" ht="12.75" outlineLevel="0" r="3" s="68">
      <c r="A3" s="71" t="s">
        <v>5807</v>
      </c>
      <c r="B3" s="71" t="s">
        <v>264</v>
      </c>
    </row>
    <row collapsed="false" customFormat="true" customHeight="false" hidden="false" ht="12.75" outlineLevel="0" r="4" s="68">
      <c r="A4" s="71" t="s">
        <v>5808</v>
      </c>
      <c r="B4" s="71" t="s">
        <v>130</v>
      </c>
    </row>
    <row collapsed="false" customFormat="true" customHeight="false" hidden="false" ht="12.75" outlineLevel="0" r="5" s="68">
      <c r="A5" s="71" t="s">
        <v>5809</v>
      </c>
      <c r="B5" s="71" t="s">
        <v>5810</v>
      </c>
    </row>
    <row collapsed="false" customFormat="true" customHeight="false" hidden="false" ht="12.75" outlineLevel="0" r="6" s="68">
      <c r="A6" s="71" t="s">
        <v>382</v>
      </c>
      <c r="B6" s="71" t="s">
        <v>5811</v>
      </c>
    </row>
    <row collapsed="false" customFormat="true" customHeight="false" hidden="false" ht="12.75" outlineLevel="0" r="7" s="68">
      <c r="A7" s="71" t="s">
        <v>699</v>
      </c>
      <c r="B7" s="71" t="s">
        <v>700</v>
      </c>
    </row>
    <row collapsed="false" customFormat="true" customHeight="false" hidden="false" ht="12.75" outlineLevel="0" r="8" s="68">
      <c r="A8" s="71" t="s">
        <v>5812</v>
      </c>
      <c r="B8" s="71" t="s">
        <v>702</v>
      </c>
    </row>
    <row collapsed="false" customFormat="true" customHeight="false" hidden="false" ht="12.75" outlineLevel="0" r="9" s="72">
      <c r="A9" s="71" t="s">
        <v>5813</v>
      </c>
      <c r="B9" s="71" t="s">
        <v>405</v>
      </c>
    </row>
    <row collapsed="false" customFormat="true" customHeight="false" hidden="false" ht="12.75" outlineLevel="0" r="10" s="68">
      <c r="A10" s="71" t="s">
        <v>5814</v>
      </c>
      <c r="B10" s="71" t="s">
        <v>132</v>
      </c>
    </row>
    <row collapsed="false" customFormat="true" customHeight="false" hidden="false" ht="12.75" outlineLevel="0" r="11" s="68">
      <c r="A11" s="71" t="s">
        <v>5815</v>
      </c>
      <c r="B11" s="71" t="s">
        <v>441</v>
      </c>
    </row>
    <row collapsed="false" customFormat="true" customHeight="false" hidden="false" ht="12.75" outlineLevel="0" r="12" s="68">
      <c r="A12" s="71" t="s">
        <v>5816</v>
      </c>
      <c r="B12" s="71" t="s">
        <v>454</v>
      </c>
    </row>
    <row collapsed="false" customFormat="true" customHeight="false" hidden="false" ht="12.75" outlineLevel="0" r="13" s="68">
      <c r="A13" s="71" t="s">
        <v>5817</v>
      </c>
      <c r="B13" s="71" t="s">
        <v>307</v>
      </c>
    </row>
    <row collapsed="false" customFormat="true" customHeight="false" hidden="false" ht="12.75" outlineLevel="0" r="14" s="68">
      <c r="A14" s="69" t="s">
        <v>5818</v>
      </c>
      <c r="B14" s="70"/>
    </row>
    <row collapsed="false" customFormat="true" customHeight="false" hidden="false" ht="12.75" outlineLevel="0" r="15" s="68">
      <c r="A15" s="71" t="s">
        <v>5819</v>
      </c>
      <c r="B15" s="71" t="s">
        <v>4976</v>
      </c>
    </row>
    <row collapsed="false" customFormat="true" customHeight="false" hidden="false" ht="12.75" outlineLevel="0" r="16" s="68">
      <c r="A16" s="71" t="s">
        <v>5820</v>
      </c>
      <c r="B16" s="71" t="s">
        <v>5821</v>
      </c>
    </row>
    <row collapsed="false" customFormat="true" customHeight="false" hidden="false" ht="12.75" outlineLevel="0" r="17" s="68">
      <c r="A17" s="71" t="s">
        <v>5822</v>
      </c>
      <c r="B17" s="71" t="s">
        <v>706</v>
      </c>
    </row>
    <row collapsed="false" customFormat="true" customHeight="false" hidden="false" ht="12.75" outlineLevel="0" r="18" s="68">
      <c r="A18" s="69" t="s">
        <v>5823</v>
      </c>
      <c r="B18" s="70"/>
    </row>
    <row collapsed="false" customFormat="true" customHeight="false" hidden="false" ht="12.75" outlineLevel="0" r="19" s="68">
      <c r="A19" s="71" t="s">
        <v>5824</v>
      </c>
      <c r="B19" s="71" t="s">
        <v>1125</v>
      </c>
    </row>
    <row collapsed="false" customFormat="true" customHeight="false" hidden="false" ht="12.75" outlineLevel="0" r="20" s="73">
      <c r="A20" s="71" t="s">
        <v>5825</v>
      </c>
      <c r="B20" s="71" t="s">
        <v>531</v>
      </c>
    </row>
    <row collapsed="false" customFormat="true" customHeight="false" hidden="false" ht="12.75" outlineLevel="0" r="21" s="68">
      <c r="A21" s="71" t="s">
        <v>5826</v>
      </c>
      <c r="B21" s="71" t="s">
        <v>704</v>
      </c>
    </row>
    <row collapsed="false" customFormat="true" customHeight="false" hidden="false" ht="12.75" outlineLevel="0" r="22" s="68">
      <c r="A22" s="71" t="s">
        <v>1485</v>
      </c>
      <c r="B22" s="71" t="s">
        <v>1486</v>
      </c>
    </row>
    <row collapsed="false" customFormat="true" customHeight="false" hidden="false" ht="12.75" outlineLevel="0" r="23" s="68">
      <c r="A23" s="71" t="s">
        <v>5827</v>
      </c>
      <c r="B23" s="71" t="s">
        <v>1483</v>
      </c>
    </row>
    <row collapsed="false" customFormat="true" customHeight="false" hidden="false" ht="12.75" outlineLevel="0" r="24" s="68">
      <c r="A24" s="71" t="s">
        <v>5828</v>
      </c>
      <c r="B24" s="71" t="s">
        <v>529</v>
      </c>
    </row>
    <row collapsed="false" customFormat="true" customHeight="false" hidden="false" ht="12.75" outlineLevel="0" r="25" s="68">
      <c r="A25" s="71" t="s">
        <v>5829</v>
      </c>
      <c r="B25" s="71" t="s">
        <v>1509</v>
      </c>
    </row>
    <row collapsed="false" customFormat="true" customHeight="false" hidden="false" ht="12.75" outlineLevel="0" r="26" s="68">
      <c r="A26" s="68" t="s">
        <v>5830</v>
      </c>
      <c r="B26" s="71" t="s">
        <v>5831</v>
      </c>
    </row>
    <row collapsed="false" customFormat="true" customHeight="false" hidden="false" ht="12.75" outlineLevel="0" r="27" s="68">
      <c r="A27" s="71" t="s">
        <v>5832</v>
      </c>
      <c r="B27" s="71" t="s">
        <v>1488</v>
      </c>
    </row>
    <row collapsed="false" customFormat="true" customHeight="false" hidden="false" ht="12.75" outlineLevel="0" r="28" s="73">
      <c r="A28" s="71" t="s">
        <v>5833</v>
      </c>
      <c r="B28" s="71" t="s">
        <v>1491</v>
      </c>
    </row>
    <row collapsed="false" customFormat="true" customHeight="false" hidden="false" ht="12.75" outlineLevel="0" r="29" s="68">
      <c r="A29" s="71" t="s">
        <v>1514</v>
      </c>
      <c r="B29" s="71" t="s">
        <v>1515</v>
      </c>
    </row>
    <row collapsed="false" customFormat="true" customHeight="false" hidden="false" ht="12.75" outlineLevel="0" r="30" s="68">
      <c r="A30" s="71" t="s">
        <v>1497</v>
      </c>
      <c r="B30" s="71" t="s">
        <v>1498</v>
      </c>
    </row>
    <row collapsed="false" customFormat="true" customHeight="false" hidden="false" ht="12.75" outlineLevel="0" r="31" s="73">
      <c r="A31" s="71" t="s">
        <v>5834</v>
      </c>
      <c r="B31" s="71" t="s">
        <v>5835</v>
      </c>
    </row>
    <row collapsed="false" customFormat="true" customHeight="false" hidden="false" ht="12.75" outlineLevel="0" r="32" s="68">
      <c r="A32" s="69" t="s">
        <v>5836</v>
      </c>
      <c r="B32" s="70"/>
    </row>
    <row collapsed="false" customFormat="true" customHeight="false" hidden="false" ht="12.75" outlineLevel="0" r="33" s="68">
      <c r="A33" s="74" t="s">
        <v>5837</v>
      </c>
      <c r="B33" s="71" t="s">
        <v>1506</v>
      </c>
    </row>
    <row collapsed="false" customFormat="true" customHeight="false" hidden="false" ht="12.75" outlineLevel="0" r="34" s="68">
      <c r="A34" s="71" t="s">
        <v>5838</v>
      </c>
      <c r="B34" s="71" t="s">
        <v>5839</v>
      </c>
    </row>
    <row collapsed="false" customFormat="true" customHeight="false" hidden="false" ht="12.75" outlineLevel="0" r="35" s="68">
      <c r="A35" s="71" t="s">
        <v>5840</v>
      </c>
      <c r="B35" s="71" t="s">
        <v>3654</v>
      </c>
    </row>
    <row collapsed="false" customFormat="true" customHeight="false" hidden="false" ht="12.75" outlineLevel="0" r="36" s="68">
      <c r="A36" s="71" t="s">
        <v>5841</v>
      </c>
      <c r="B36" s="71" t="s">
        <v>5842</v>
      </c>
    </row>
    <row collapsed="false" customFormat="true" customHeight="false" hidden="false" ht="12.75" outlineLevel="0" r="37" s="68">
      <c r="A37" s="71" t="s">
        <v>5843</v>
      </c>
      <c r="B37" s="71" t="s">
        <v>3649</v>
      </c>
    </row>
    <row collapsed="false" customFormat="true" customHeight="false" hidden="false" ht="12.75" outlineLevel="0" r="38" s="68">
      <c r="A38" s="71" t="s">
        <v>5844</v>
      </c>
      <c r="B38" s="71" t="s">
        <v>5845</v>
      </c>
    </row>
    <row collapsed="false" customFormat="true" customHeight="false" hidden="false" ht="12.75" outlineLevel="0" r="39" s="68">
      <c r="A39" s="69" t="s">
        <v>5846</v>
      </c>
      <c r="B39" s="70"/>
    </row>
    <row collapsed="false" customFormat="true" customHeight="false" hidden="false" ht="12.75" outlineLevel="0" r="40" s="68">
      <c r="A40" s="71" t="s">
        <v>5847</v>
      </c>
      <c r="B40" s="71" t="s">
        <v>5298</v>
      </c>
    </row>
    <row collapsed="false" customFormat="true" customHeight="false" hidden="false" ht="12.75" outlineLevel="0" r="41" s="68">
      <c r="A41" s="71" t="s">
        <v>5848</v>
      </c>
      <c r="B41" s="71" t="s">
        <v>5075</v>
      </c>
    </row>
    <row collapsed="false" customFormat="true" customHeight="false" hidden="false" ht="12.75" outlineLevel="0" r="42" s="68">
      <c r="A42" s="71" t="s">
        <v>5849</v>
      </c>
      <c r="B42" s="71" t="s">
        <v>5850</v>
      </c>
    </row>
    <row collapsed="false" customFormat="true" customHeight="false" hidden="false" ht="12.75" outlineLevel="0" r="43" s="68">
      <c r="A43" s="71" t="s">
        <v>5851</v>
      </c>
      <c r="B43" s="71" t="s">
        <v>5240</v>
      </c>
    </row>
    <row collapsed="false" customFormat="true" customHeight="false" hidden="false" ht="12.75" outlineLevel="0" r="44" s="68">
      <c r="A44" s="73" t="s">
        <v>5852</v>
      </c>
      <c r="B44" s="71" t="s">
        <v>5853</v>
      </c>
    </row>
    <row collapsed="false" customFormat="true" customHeight="false" hidden="false" ht="12.75" outlineLevel="0" r="45" s="68">
      <c r="A45" s="69" t="s">
        <v>2313</v>
      </c>
      <c r="B45" s="70"/>
    </row>
    <row collapsed="false" customFormat="true" customHeight="false" hidden="false" ht="12.75" outlineLevel="0" r="46" s="68">
      <c r="A46" s="71" t="s">
        <v>5854</v>
      </c>
      <c r="B46" s="71" t="s">
        <v>5855</v>
      </c>
    </row>
    <row collapsed="false" customFormat="true" customHeight="false" hidden="false" ht="12.75" outlineLevel="0" r="47" s="68">
      <c r="A47" s="71" t="s">
        <v>5856</v>
      </c>
      <c r="B47" s="71" t="s">
        <v>2359</v>
      </c>
    </row>
    <row collapsed="false" customFormat="true" customHeight="false" hidden="false" ht="12.75" outlineLevel="0" r="48" s="68">
      <c r="A48" s="71" t="s">
        <v>5857</v>
      </c>
      <c r="B48" s="71" t="s">
        <v>695</v>
      </c>
    </row>
    <row collapsed="false" customFormat="true" customHeight="false" hidden="false" ht="12.75" outlineLevel="0" r="49" s="68">
      <c r="A49" s="71" t="s">
        <v>5858</v>
      </c>
      <c r="B49" s="71" t="s">
        <v>2365</v>
      </c>
    </row>
    <row collapsed="false" customFormat="true" customHeight="false" hidden="false" ht="12.75" outlineLevel="0" r="50" s="68">
      <c r="A50" s="71" t="s">
        <v>5859</v>
      </c>
      <c r="B50" s="71" t="s">
        <v>2483</v>
      </c>
    </row>
    <row collapsed="false" customFormat="true" customHeight="false" hidden="false" ht="12.75" outlineLevel="0" r="51" s="68">
      <c r="A51" s="71" t="s">
        <v>5860</v>
      </c>
      <c r="B51" s="71" t="s">
        <v>5861</v>
      </c>
    </row>
    <row collapsed="false" customFormat="true" customHeight="false" hidden="false" ht="12.75" outlineLevel="0" r="52" s="68">
      <c r="A52" s="71" t="s">
        <v>5862</v>
      </c>
      <c r="B52" s="71" t="s">
        <v>2338</v>
      </c>
    </row>
    <row collapsed="false" customFormat="true" customHeight="false" hidden="false" ht="12.75" outlineLevel="0" r="53" s="68">
      <c r="A53" s="71" t="s">
        <v>5863</v>
      </c>
      <c r="B53" s="71" t="s">
        <v>2539</v>
      </c>
    </row>
    <row collapsed="false" customFormat="true" customHeight="false" hidden="false" ht="12.75" outlineLevel="0" r="54" s="68">
      <c r="A54" s="71" t="s">
        <v>5864</v>
      </c>
      <c r="B54" s="71" t="s">
        <v>5865</v>
      </c>
    </row>
    <row collapsed="false" customFormat="true" customHeight="false" hidden="false" ht="12.75" outlineLevel="0" r="55" s="68">
      <c r="A55" s="69" t="s">
        <v>971</v>
      </c>
      <c r="B55" s="70"/>
    </row>
    <row collapsed="false" customFormat="true" customHeight="false" hidden="false" ht="12.75" outlineLevel="0" r="56" s="68">
      <c r="A56" s="71" t="s">
        <v>5866</v>
      </c>
      <c r="B56" s="71" t="s">
        <v>993</v>
      </c>
    </row>
    <row collapsed="false" customFormat="true" customHeight="false" hidden="false" ht="12.75" outlineLevel="0" r="57" s="68">
      <c r="A57" s="71" t="s">
        <v>5867</v>
      </c>
      <c r="B57" s="71" t="s">
        <v>537</v>
      </c>
    </row>
    <row collapsed="false" customFormat="true" customHeight="false" hidden="false" ht="12.75" outlineLevel="0" r="58" s="68">
      <c r="A58" s="71" t="s">
        <v>5868</v>
      </c>
      <c r="B58" s="71" t="s">
        <v>981</v>
      </c>
    </row>
    <row collapsed="false" customFormat="true" customHeight="false" hidden="false" ht="12.75" outlineLevel="0" r="59" s="68">
      <c r="A59" s="71" t="s">
        <v>5869</v>
      </c>
      <c r="B59" s="71" t="s">
        <v>2248</v>
      </c>
    </row>
    <row collapsed="false" customFormat="true" customHeight="false" hidden="false" ht="12.75" outlineLevel="0" r="60" s="68">
      <c r="A60" s="71" t="s">
        <v>5870</v>
      </c>
      <c r="B60" s="71" t="s">
        <v>1022</v>
      </c>
    </row>
    <row collapsed="false" customFormat="true" customHeight="false" hidden="false" ht="12.75" outlineLevel="0" r="61" s="68">
      <c r="A61" s="71" t="s">
        <v>5871</v>
      </c>
      <c r="B61" s="71" t="s">
        <v>991</v>
      </c>
    </row>
    <row collapsed="false" customFormat="true" customHeight="false" hidden="false" ht="12.75" outlineLevel="0" r="62" s="68">
      <c r="A62" s="68" t="s">
        <v>1009</v>
      </c>
      <c r="B62" s="71" t="s">
        <v>1010</v>
      </c>
    </row>
    <row collapsed="false" customFormat="true" customHeight="false" hidden="false" ht="12.75" outlineLevel="0" r="63" s="68">
      <c r="A63" s="69" t="s">
        <v>1113</v>
      </c>
      <c r="B63" s="70"/>
    </row>
    <row collapsed="false" customFormat="true" customHeight="false" hidden="false" ht="12.75" outlineLevel="0" r="64" s="68">
      <c r="A64" s="71" t="s">
        <v>5872</v>
      </c>
      <c r="B64" s="71" t="s">
        <v>5873</v>
      </c>
    </row>
    <row collapsed="false" customFormat="true" customHeight="false" hidden="false" ht="12.75" outlineLevel="0" r="65" s="68">
      <c r="A65" s="71" t="s">
        <v>5874</v>
      </c>
      <c r="B65" s="71" t="s">
        <v>5875</v>
      </c>
    </row>
    <row collapsed="false" customFormat="true" customHeight="false" hidden="false" ht="12.75" outlineLevel="0" r="66" s="68">
      <c r="A66" s="71" t="s">
        <v>5876</v>
      </c>
      <c r="B66" s="71" t="s">
        <v>5877</v>
      </c>
    </row>
    <row collapsed="false" customFormat="true" customHeight="false" hidden="false" ht="12.75" outlineLevel="0" r="67" s="68">
      <c r="A67" s="71" t="s">
        <v>5878</v>
      </c>
      <c r="B67" s="71" t="s">
        <v>5879</v>
      </c>
    </row>
    <row collapsed="false" customFormat="true" customHeight="false" hidden="false" ht="12.75" outlineLevel="0" r="68" s="68">
      <c r="A68" s="75" t="s">
        <v>5880</v>
      </c>
      <c r="B68" s="76" t="s">
        <v>5881</v>
      </c>
    </row>
    <row collapsed="false" customFormat="true" customHeight="false" hidden="false" ht="12.75" outlineLevel="0" r="69" s="68">
      <c r="A69" s="69" t="s">
        <v>5882</v>
      </c>
      <c r="B69" s="70"/>
    </row>
    <row collapsed="false" customFormat="true" customHeight="false" hidden="false" ht="12.75" outlineLevel="0" r="70" s="68">
      <c r="A70" s="71" t="s">
        <v>5883</v>
      </c>
      <c r="B70" s="71" t="s">
        <v>5884</v>
      </c>
    </row>
    <row collapsed="false" customFormat="true" customHeight="false" hidden="false" ht="12.75" outlineLevel="0" r="71" s="68">
      <c r="A71" s="71" t="s">
        <v>5885</v>
      </c>
      <c r="B71" s="71" t="s">
        <v>2836</v>
      </c>
    </row>
    <row collapsed="false" customFormat="true" customHeight="false" hidden="false" ht="12.75" outlineLevel="0" r="72" s="68">
      <c r="A72" s="71" t="s">
        <v>2841</v>
      </c>
      <c r="B72" s="71" t="s">
        <v>2842</v>
      </c>
    </row>
    <row collapsed="false" customFormat="true" customHeight="false" hidden="false" ht="12.75" outlineLevel="0" r="73" s="68">
      <c r="A73" s="71" t="s">
        <v>5886</v>
      </c>
      <c r="B73" s="71" t="s">
        <v>2844</v>
      </c>
    </row>
    <row collapsed="false" customFormat="true" customHeight="false" hidden="false" ht="12.75" outlineLevel="0" r="74" s="68">
      <c r="A74" s="69" t="s">
        <v>5887</v>
      </c>
      <c r="B74" s="70"/>
    </row>
    <row collapsed="false" customFormat="true" customHeight="false" hidden="false" ht="12.75" outlineLevel="0" r="75" s="73">
      <c r="A75" s="71" t="s">
        <v>2934</v>
      </c>
      <c r="B75" s="71" t="s">
        <v>2935</v>
      </c>
    </row>
    <row collapsed="false" customFormat="true" customHeight="false" hidden="false" ht="12.75" outlineLevel="0" r="76" s="73">
      <c r="A76" s="71" t="s">
        <v>5888</v>
      </c>
      <c r="B76" s="71" t="s">
        <v>5889</v>
      </c>
    </row>
    <row collapsed="false" customFormat="true" customHeight="false" hidden="false" ht="12.75" outlineLevel="0" r="77" s="73">
      <c r="A77" s="71" t="s">
        <v>5890</v>
      </c>
      <c r="B77" s="71" t="s">
        <v>2942</v>
      </c>
    </row>
    <row collapsed="false" customFormat="true" customHeight="false" hidden="false" ht="12.75" outlineLevel="0" r="78" s="73">
      <c r="A78" s="77" t="s">
        <v>5891</v>
      </c>
      <c r="B78" s="71" t="s">
        <v>2937</v>
      </c>
    </row>
    <row collapsed="false" customFormat="true" customHeight="false" hidden="false" ht="12.75" outlineLevel="0" r="79" s="73">
      <c r="A79" s="71" t="s">
        <v>5892</v>
      </c>
      <c r="B79" s="71" t="s">
        <v>2962</v>
      </c>
    </row>
    <row collapsed="false" customFormat="true" customHeight="false" hidden="false" ht="12.75" outlineLevel="0" r="80" s="68">
      <c r="A80" s="71" t="s">
        <v>5893</v>
      </c>
      <c r="B80" s="71" t="s">
        <v>2875</v>
      </c>
    </row>
    <row collapsed="false" customFormat="true" customHeight="false" hidden="false" ht="12.75" outlineLevel="0" r="81" s="68">
      <c r="A81" s="78" t="s">
        <v>5894</v>
      </c>
      <c r="B81" s="71" t="s">
        <v>556</v>
      </c>
    </row>
    <row collapsed="false" customFormat="true" customHeight="false" hidden="false" ht="12.75" outlineLevel="0" r="82" s="68">
      <c r="A82" s="71" t="s">
        <v>5895</v>
      </c>
      <c r="B82" s="71" t="s">
        <v>5896</v>
      </c>
    </row>
    <row collapsed="false" customFormat="true" customHeight="false" hidden="false" ht="12.75" outlineLevel="0" r="83" s="68">
      <c r="A83" s="71" t="s">
        <v>2895</v>
      </c>
      <c r="B83" s="71" t="s">
        <v>2896</v>
      </c>
    </row>
    <row collapsed="false" customFormat="true" customHeight="false" hidden="false" ht="12.75" outlineLevel="0" r="84" s="68">
      <c r="A84" s="71" t="s">
        <v>5897</v>
      </c>
      <c r="B84" s="71" t="s">
        <v>2886</v>
      </c>
    </row>
    <row collapsed="false" customFormat="true" customHeight="false" hidden="false" ht="12.75" outlineLevel="0" r="85" s="68">
      <c r="A85" s="69" t="s">
        <v>5898</v>
      </c>
      <c r="B85" s="70"/>
    </row>
    <row collapsed="false" customFormat="true" customHeight="false" hidden="false" ht="12.75" outlineLevel="0" r="86" s="68">
      <c r="A86" s="71" t="s">
        <v>5899</v>
      </c>
      <c r="B86" s="71" t="s">
        <v>4707</v>
      </c>
    </row>
    <row collapsed="false" customFormat="true" customHeight="false" hidden="false" ht="12.75" outlineLevel="0" r="87" s="68">
      <c r="A87" s="71" t="s">
        <v>5900</v>
      </c>
      <c r="B87" s="71" t="s">
        <v>5901</v>
      </c>
    </row>
    <row collapsed="false" customFormat="true" customHeight="false" hidden="false" ht="12.75" outlineLevel="0" r="88" s="68">
      <c r="A88" s="71" t="s">
        <v>5902</v>
      </c>
      <c r="B88" s="71" t="s">
        <v>5903</v>
      </c>
    </row>
    <row collapsed="false" customFormat="true" customHeight="false" hidden="false" ht="12.75" outlineLevel="0" r="89" s="68">
      <c r="A89" s="71" t="s">
        <v>5904</v>
      </c>
      <c r="B89" s="71" t="s">
        <v>547</v>
      </c>
    </row>
    <row collapsed="false" customFormat="true" customHeight="false" hidden="false" ht="12.75" outlineLevel="0" r="90" s="68">
      <c r="A90" s="71" t="s">
        <v>5905</v>
      </c>
      <c r="B90" s="71" t="s">
        <v>554</v>
      </c>
    </row>
    <row collapsed="false" customFormat="true" customHeight="false" hidden="false" ht="12.75" outlineLevel="0" r="91" s="68">
      <c r="A91" s="71" t="s">
        <v>5906</v>
      </c>
      <c r="B91" s="71" t="s">
        <v>676</v>
      </c>
    </row>
    <row collapsed="false" customFormat="true" customHeight="false" hidden="false" ht="12.75" outlineLevel="0" r="92" s="68">
      <c r="A92" s="71" t="s">
        <v>5907</v>
      </c>
      <c r="B92" s="71" t="s">
        <v>5908</v>
      </c>
    </row>
    <row collapsed="false" customFormat="true" customHeight="false" hidden="false" ht="12.75" outlineLevel="0" r="93" s="68">
      <c r="A93" s="71" t="s">
        <v>5909</v>
      </c>
      <c r="B93" s="71" t="s">
        <v>5910</v>
      </c>
    </row>
    <row collapsed="false" customFormat="true" customHeight="false" hidden="false" ht="12.75" outlineLevel="0" r="94" s="68">
      <c r="A94" s="71" t="s">
        <v>5911</v>
      </c>
      <c r="B94" s="71" t="s">
        <v>558</v>
      </c>
    </row>
    <row collapsed="false" customFormat="true" customHeight="false" hidden="false" ht="12.75" outlineLevel="0" r="95" s="68">
      <c r="A95" s="71" t="s">
        <v>5912</v>
      </c>
      <c r="B95" s="71" t="s">
        <v>487</v>
      </c>
    </row>
    <row collapsed="false" customFormat="true" customHeight="false" hidden="false" ht="12.75" outlineLevel="0" r="96" s="68">
      <c r="A96" s="69" t="s">
        <v>5913</v>
      </c>
      <c r="B96" s="70"/>
    </row>
    <row collapsed="false" customFormat="true" customHeight="false" hidden="false" ht="12.75" outlineLevel="0" r="97" s="68">
      <c r="A97" s="71" t="s">
        <v>5914</v>
      </c>
      <c r="B97" s="71" t="s">
        <v>5915</v>
      </c>
    </row>
    <row collapsed="false" customFormat="true" customHeight="false" hidden="false" ht="12.75" outlineLevel="0" r="98" s="68">
      <c r="A98" s="71" t="s">
        <v>5916</v>
      </c>
      <c r="B98" s="71" t="s">
        <v>1496</v>
      </c>
    </row>
    <row collapsed="false" customFormat="true" customHeight="false" hidden="false" ht="12.75" outlineLevel="0" r="99" s="68">
      <c r="A99" s="71" t="s">
        <v>5917</v>
      </c>
      <c r="B99" s="71" t="s">
        <v>3035</v>
      </c>
    </row>
    <row collapsed="false" customFormat="true" customHeight="false" hidden="false" ht="12.75" outlineLevel="0" r="100" s="68">
      <c r="A100" s="79" t="s">
        <v>5918</v>
      </c>
      <c r="B100" s="71" t="s">
        <v>5919</v>
      </c>
    </row>
    <row collapsed="false" customFormat="true" customHeight="false" hidden="false" ht="12.75" outlineLevel="0" r="101" s="68">
      <c r="A101" s="79" t="s">
        <v>5920</v>
      </c>
      <c r="B101" s="71" t="s">
        <v>3124</v>
      </c>
    </row>
    <row collapsed="false" customFormat="true" customHeight="false" hidden="false" ht="12.75" outlineLevel="0" r="102" s="68">
      <c r="A102" s="80" t="s">
        <v>5921</v>
      </c>
      <c r="B102" s="71" t="s">
        <v>3122</v>
      </c>
    </row>
    <row collapsed="false" customFormat="true" customHeight="false" hidden="false" ht="12.75" outlineLevel="0" r="103" s="68">
      <c r="A103" s="71" t="s">
        <v>5922</v>
      </c>
      <c r="B103" s="71" t="s">
        <v>5923</v>
      </c>
    </row>
    <row collapsed="false" customFormat="true" customHeight="false" hidden="false" ht="12.75" outlineLevel="0" r="104" s="68">
      <c r="A104" s="69" t="s">
        <v>5924</v>
      </c>
      <c r="B104" s="70"/>
    </row>
    <row collapsed="false" customFormat="true" customHeight="false" hidden="false" ht="12.75" outlineLevel="0" r="105" s="68">
      <c r="A105" s="71" t="s">
        <v>5925</v>
      </c>
      <c r="B105" s="71" t="s">
        <v>3333</v>
      </c>
    </row>
    <row collapsed="false" customFormat="true" customHeight="false" hidden="false" ht="12.75" outlineLevel="0" r="106" s="68">
      <c r="A106" s="71" t="s">
        <v>5926</v>
      </c>
      <c r="B106" s="71" t="s">
        <v>3366</v>
      </c>
    </row>
    <row collapsed="false" customFormat="true" customHeight="false" hidden="false" ht="12.75" outlineLevel="0" r="107" s="68">
      <c r="A107" s="71" t="s">
        <v>5927</v>
      </c>
      <c r="B107" s="71" t="s">
        <v>2361</v>
      </c>
    </row>
    <row collapsed="false" customFormat="true" customHeight="false" hidden="false" ht="12.75" outlineLevel="0" r="108" s="68">
      <c r="A108" s="71" t="s">
        <v>5928</v>
      </c>
      <c r="B108" s="71" t="s">
        <v>5929</v>
      </c>
    </row>
    <row collapsed="false" customFormat="true" customHeight="false" hidden="false" ht="12.75" outlineLevel="0" r="109" s="68">
      <c r="A109" s="71" t="s">
        <v>5930</v>
      </c>
      <c r="B109" s="71" t="s">
        <v>2270</v>
      </c>
    </row>
    <row collapsed="false" customFormat="true" customHeight="false" hidden="false" ht="12.75" outlineLevel="0" r="110" s="68">
      <c r="A110" s="71" t="s">
        <v>5931</v>
      </c>
      <c r="B110" s="71" t="s">
        <v>5932</v>
      </c>
    </row>
    <row collapsed="false" customFormat="true" customHeight="false" hidden="false" ht="12.75" outlineLevel="0" r="111" s="68">
      <c r="A111" s="69" t="s">
        <v>5933</v>
      </c>
      <c r="B111" s="70"/>
    </row>
    <row collapsed="false" customFormat="true" customHeight="false" hidden="false" ht="12.75" outlineLevel="0" r="112" s="68">
      <c r="A112" s="71" t="s">
        <v>3219</v>
      </c>
      <c r="B112" s="71" t="s">
        <v>3220</v>
      </c>
    </row>
    <row collapsed="false" customFormat="true" customHeight="false" hidden="false" ht="12.75" outlineLevel="0" r="113" s="68">
      <c r="A113" s="71" t="s">
        <v>5934</v>
      </c>
      <c r="B113" s="71" t="s">
        <v>5935</v>
      </c>
    </row>
    <row collapsed="false" customFormat="true" customHeight="false" hidden="false" ht="12.75" outlineLevel="0" r="114" s="68">
      <c r="A114" s="71" t="s">
        <v>3217</v>
      </c>
      <c r="B114" s="71" t="s">
        <v>3218</v>
      </c>
    </row>
    <row collapsed="false" customFormat="true" customHeight="false" hidden="false" ht="12.75" outlineLevel="0" r="115" s="68">
      <c r="A115" s="81" t="s">
        <v>3215</v>
      </c>
      <c r="B115" s="71" t="s">
        <v>3216</v>
      </c>
    </row>
    <row collapsed="false" customFormat="true" customHeight="false" hidden="false" ht="12.75" outlineLevel="0" r="116" s="68">
      <c r="A116" s="71" t="s">
        <v>5936</v>
      </c>
      <c r="B116" s="71" t="s">
        <v>514</v>
      </c>
    </row>
    <row collapsed="false" customFormat="true" customHeight="false" hidden="false" ht="12.75" outlineLevel="0" r="117" s="68">
      <c r="A117" s="71" t="s">
        <v>5937</v>
      </c>
      <c r="B117" s="71" t="s">
        <v>117</v>
      </c>
    </row>
    <row collapsed="false" customFormat="true" customHeight="false" hidden="false" ht="12.75" outlineLevel="0" r="118" s="68">
      <c r="A118" s="71" t="s">
        <v>5938</v>
      </c>
      <c r="B118" s="71" t="s">
        <v>5939</v>
      </c>
    </row>
    <row collapsed="false" customFormat="true" customHeight="false" hidden="false" ht="12.75" outlineLevel="0" r="119" s="68">
      <c r="A119" s="69" t="s">
        <v>5940</v>
      </c>
      <c r="B119" s="70"/>
    </row>
    <row collapsed="false" customFormat="true" customHeight="false" hidden="false" ht="12.75" outlineLevel="0" r="120" s="68">
      <c r="A120" s="71" t="s">
        <v>5941</v>
      </c>
      <c r="B120" s="71" t="s">
        <v>5942</v>
      </c>
    </row>
    <row collapsed="false" customFormat="true" customHeight="false" hidden="false" ht="12.75" outlineLevel="0" r="121" s="68">
      <c r="A121" s="71" t="s">
        <v>5943</v>
      </c>
      <c r="B121" s="71" t="s">
        <v>5944</v>
      </c>
    </row>
    <row collapsed="false" customFormat="true" customHeight="false" hidden="false" ht="12.75" outlineLevel="0" r="122" s="73">
      <c r="A122" s="71" t="s">
        <v>5945</v>
      </c>
      <c r="B122" s="71" t="s">
        <v>5946</v>
      </c>
    </row>
    <row collapsed="false" customFormat="true" customHeight="false" hidden="false" ht="12.75" outlineLevel="0" r="123" s="68">
      <c r="A123" s="71" t="s">
        <v>5947</v>
      </c>
      <c r="B123" s="71" t="s">
        <v>3486</v>
      </c>
    </row>
    <row collapsed="false" customFormat="true" customHeight="false" hidden="false" ht="12.75" outlineLevel="0" r="124" s="72">
      <c r="A124" s="79" t="s">
        <v>5948</v>
      </c>
      <c r="B124" s="79" t="s">
        <v>3381</v>
      </c>
    </row>
    <row collapsed="false" customFormat="true" customHeight="false" hidden="false" ht="12.75" outlineLevel="0" r="125" s="68">
      <c r="A125" s="69" t="s">
        <v>5949</v>
      </c>
      <c r="B125" s="70"/>
    </row>
    <row collapsed="false" customFormat="true" customHeight="false" hidden="false" ht="12.75" outlineLevel="0" r="126" s="68">
      <c r="A126" s="71" t="s">
        <v>5950</v>
      </c>
      <c r="B126" s="71" t="s">
        <v>5951</v>
      </c>
    </row>
    <row collapsed="false" customFormat="true" customHeight="false" hidden="false" ht="12.75" outlineLevel="0" r="127" s="68">
      <c r="A127" s="71" t="s">
        <v>5952</v>
      </c>
      <c r="B127" s="71" t="s">
        <v>5953</v>
      </c>
    </row>
    <row collapsed="false" customFormat="true" customHeight="false" hidden="false" ht="12.75" outlineLevel="0" r="128" s="68">
      <c r="A128" s="71" t="s">
        <v>5954</v>
      </c>
      <c r="B128" s="71" t="s">
        <v>3770</v>
      </c>
    </row>
    <row collapsed="false" customFormat="true" customHeight="false" hidden="false" ht="12.75" outlineLevel="0" r="129" s="68">
      <c r="A129" s="71" t="s">
        <v>5955</v>
      </c>
      <c r="B129" s="71" t="s">
        <v>3767</v>
      </c>
    </row>
    <row collapsed="false" customFormat="true" customHeight="false" hidden="false" ht="12.75" outlineLevel="0" r="130" s="68">
      <c r="A130" s="71" t="s">
        <v>5956</v>
      </c>
      <c r="B130" s="71" t="s">
        <v>5957</v>
      </c>
    </row>
    <row collapsed="false" customFormat="true" customHeight="false" hidden="false" ht="12.75" outlineLevel="0" r="131" s="68">
      <c r="A131" s="71" t="s">
        <v>5958</v>
      </c>
      <c r="B131" s="71" t="s">
        <v>3983</v>
      </c>
    </row>
    <row collapsed="false" customFormat="true" customHeight="false" hidden="false" ht="12.75" outlineLevel="0" r="132" s="68">
      <c r="A132" s="71" t="s">
        <v>5959</v>
      </c>
      <c r="B132" s="71" t="s">
        <v>5960</v>
      </c>
    </row>
    <row collapsed="false" customFormat="true" customHeight="false" hidden="false" ht="12.75" outlineLevel="0" r="133" s="68">
      <c r="A133" s="71" t="s">
        <v>5961</v>
      </c>
      <c r="B133" s="71" t="s">
        <v>5962</v>
      </c>
    </row>
    <row collapsed="false" customFormat="true" customHeight="false" hidden="false" ht="12.75" outlineLevel="0" r="134" s="73">
      <c r="A134" s="71" t="s">
        <v>5963</v>
      </c>
      <c r="B134" s="71" t="s">
        <v>4091</v>
      </c>
    </row>
    <row collapsed="false" customFormat="true" customHeight="false" hidden="false" ht="12.75" outlineLevel="0" r="135" s="73">
      <c r="A135" s="71" t="s">
        <v>5964</v>
      </c>
      <c r="B135" s="71" t="s">
        <v>5965</v>
      </c>
    </row>
    <row collapsed="false" customFormat="true" customHeight="false" hidden="false" ht="12.75" outlineLevel="0" r="136" s="68">
      <c r="A136" s="71" t="s">
        <v>5966</v>
      </c>
      <c r="B136" s="71" t="s">
        <v>5967</v>
      </c>
    </row>
    <row collapsed="false" customFormat="true" customHeight="false" hidden="false" ht="12.75" outlineLevel="0" r="137" s="68">
      <c r="A137" s="71" t="s">
        <v>5968</v>
      </c>
      <c r="B137" s="71" t="s">
        <v>5969</v>
      </c>
    </row>
    <row collapsed="false" customFormat="true" customHeight="false" hidden="false" ht="12.75" outlineLevel="0" r="138" s="68">
      <c r="A138" s="71" t="s">
        <v>5970</v>
      </c>
      <c r="B138" s="71" t="s">
        <v>5971</v>
      </c>
    </row>
    <row collapsed="false" customFormat="true" customHeight="false" hidden="false" ht="12.75" outlineLevel="0" r="139" s="68">
      <c r="A139" s="68" t="s">
        <v>5972</v>
      </c>
      <c r="B139" s="71" t="s">
        <v>5973</v>
      </c>
    </row>
    <row collapsed="false" customFormat="true" customHeight="false" hidden="false" ht="12.75" outlineLevel="0" r="140" s="68">
      <c r="A140" s="71" t="s">
        <v>5974</v>
      </c>
      <c r="B140" s="71" t="s">
        <v>4705</v>
      </c>
    </row>
    <row collapsed="false" customFormat="true" customHeight="false" hidden="false" ht="12.75" outlineLevel="0" r="141" s="68">
      <c r="A141" s="71" t="s">
        <v>3908</v>
      </c>
      <c r="B141" s="71" t="s">
        <v>5975</v>
      </c>
    </row>
    <row collapsed="false" customFormat="true" customHeight="false" hidden="false" ht="12.75" outlineLevel="0" r="142" s="68">
      <c r="A142" s="69" t="s">
        <v>5976</v>
      </c>
      <c r="B142" s="70"/>
    </row>
    <row collapsed="false" customFormat="true" customHeight="false" hidden="false" ht="12.75" outlineLevel="0" r="143" s="68">
      <c r="A143" s="71" t="s">
        <v>5977</v>
      </c>
      <c r="B143" s="71" t="s">
        <v>1895</v>
      </c>
    </row>
    <row collapsed="false" customFormat="true" customHeight="false" hidden="false" ht="12.75" outlineLevel="0" r="144" s="68">
      <c r="A144" s="71" t="s">
        <v>5978</v>
      </c>
      <c r="B144" s="71" t="s">
        <v>5979</v>
      </c>
    </row>
    <row collapsed="false" customFormat="true" customHeight="false" hidden="false" ht="12.75" outlineLevel="0" r="145" s="68">
      <c r="A145" s="71" t="s">
        <v>5980</v>
      </c>
      <c r="B145" s="71" t="s">
        <v>5981</v>
      </c>
    </row>
    <row collapsed="false" customFormat="true" customHeight="false" hidden="false" ht="12.75" outlineLevel="0" r="146" s="68">
      <c r="A146" s="71" t="s">
        <v>5982</v>
      </c>
      <c r="B146" s="71" t="s">
        <v>868</v>
      </c>
    </row>
    <row collapsed="false" customFormat="true" customHeight="false" hidden="false" ht="12.75" outlineLevel="0" r="147" s="68">
      <c r="A147" s="71" t="s">
        <v>5983</v>
      </c>
      <c r="B147" s="71" t="s">
        <v>859</v>
      </c>
    </row>
    <row collapsed="false" customFormat="true" customHeight="false" hidden="false" ht="12.75" outlineLevel="0" r="148" s="68">
      <c r="A148" s="71" t="s">
        <v>5984</v>
      </c>
      <c r="B148" s="71" t="s">
        <v>792</v>
      </c>
    </row>
    <row collapsed="false" customFormat="true" customHeight="false" hidden="false" ht="12.75" outlineLevel="0" r="149" s="68">
      <c r="A149" s="71" t="s">
        <v>5985</v>
      </c>
      <c r="B149" s="71" t="s">
        <v>4785</v>
      </c>
    </row>
    <row collapsed="false" customFormat="true" customHeight="false" hidden="false" ht="12.75" outlineLevel="0" r="150" s="68">
      <c r="A150" s="71" t="s">
        <v>5986</v>
      </c>
      <c r="B150" s="71" t="s">
        <v>766</v>
      </c>
    </row>
    <row collapsed="false" customFormat="true" customHeight="false" hidden="false" ht="12.75" outlineLevel="0" r="151" s="68">
      <c r="A151" s="71" t="s">
        <v>5987</v>
      </c>
      <c r="B151" s="71" t="s">
        <v>5988</v>
      </c>
    </row>
    <row collapsed="false" customFormat="true" customHeight="false" hidden="false" ht="12.75" outlineLevel="0" r="152" s="68">
      <c r="A152" s="71" t="s">
        <v>5989</v>
      </c>
      <c r="B152" s="71" t="s">
        <v>5990</v>
      </c>
    </row>
    <row collapsed="false" customFormat="true" customHeight="false" hidden="false" ht="12.75" outlineLevel="0" r="153" s="73">
      <c r="A153" s="71" t="s">
        <v>5991</v>
      </c>
      <c r="B153" s="71" t="s">
        <v>5992</v>
      </c>
    </row>
    <row collapsed="false" customFormat="true" customHeight="false" hidden="false" ht="12.75" outlineLevel="0" r="154" s="73">
      <c r="A154" s="71" t="s">
        <v>5993</v>
      </c>
      <c r="B154" s="71" t="s">
        <v>2289</v>
      </c>
    </row>
    <row collapsed="false" customFormat="true" customHeight="false" hidden="false" ht="12.75" outlineLevel="0" r="155" s="68">
      <c r="A155" s="71" t="s">
        <v>5994</v>
      </c>
      <c r="B155" s="71" t="s">
        <v>712</v>
      </c>
    </row>
    <row collapsed="false" customFormat="true" customHeight="false" hidden="false" ht="12.75" outlineLevel="0" r="156" s="68">
      <c r="A156" s="71" t="s">
        <v>5995</v>
      </c>
      <c r="B156" s="71" t="s">
        <v>2258</v>
      </c>
    </row>
    <row collapsed="false" customFormat="true" customHeight="false" hidden="false" ht="12.75" outlineLevel="0" r="157" s="68">
      <c r="A157" s="71" t="s">
        <v>5996</v>
      </c>
      <c r="B157" s="71" t="s">
        <v>5997</v>
      </c>
    </row>
    <row collapsed="false" customFormat="true" customHeight="false" hidden="false" ht="12.75" outlineLevel="0" r="158" s="68">
      <c r="A158" s="82" t="s">
        <v>5998</v>
      </c>
      <c r="B158" s="68" t="s">
        <v>697</v>
      </c>
    </row>
  </sheetData>
  <printOptions headings="false" gridLines="false" gridLinesSet="true" horizontalCentered="false" verticalCentered="false"/>
  <pageMargins left="0.7875" right="0.7875" top="0.984027777777778" bottom="0.984027777777778" header="0.511805555555555" footer="0.51180555555555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D22"/>
  <sheetViews>
    <sheetView colorId="64" defaultGridColor="true" rightToLeft="false" showFormulas="false" showGridLines="true" showOutlineSymbols="true" showRowColHeaders="true" showZeros="true" tabSelected="false" topLeftCell="A1" view="normal" windowProtection="false" workbookViewId="0" zoomScale="130" zoomScaleNormal="130" zoomScalePageLayoutView="100">
      <selection activeCell="C24" activeCellId="0" pane="topLeft" sqref="C24"/>
    </sheetView>
  </sheetViews>
  <sheetFormatPr defaultRowHeight="15"/>
  <cols>
    <col collapsed="false" hidden="false" max="1" min="1" style="0" width="8.71255060728745"/>
    <col collapsed="false" hidden="false" max="2" min="2" style="0" width="14.9959514170041"/>
    <col collapsed="false" hidden="false" max="3" min="3" style="0" width="32.8582995951417"/>
    <col collapsed="false" hidden="false" max="4" min="4" style="0" width="72.8542510121458"/>
    <col collapsed="false" hidden="false" max="1025" min="5" style="0" width="10.5748987854251"/>
  </cols>
  <sheetData>
    <row collapsed="false" customFormat="true" customHeight="false" hidden="false" ht="16.5" outlineLevel="0" r="1" s="84">
      <c r="A1" s="83" t="s">
        <v>5999</v>
      </c>
      <c r="B1" s="83"/>
      <c r="C1" s="83"/>
      <c r="D1" s="83"/>
    </row>
    <row collapsed="false" customFormat="false" customHeight="false" hidden="false" ht="15.75" outlineLevel="0" r="2">
      <c r="A2" s="85" t="s">
        <v>6000</v>
      </c>
      <c r="B2" s="86" t="s">
        <v>6001</v>
      </c>
      <c r="C2" s="86" t="s">
        <v>45</v>
      </c>
      <c r="D2" s="86" t="s">
        <v>6002</v>
      </c>
    </row>
    <row collapsed="false" customFormat="false" customHeight="false" hidden="false" ht="15.75" outlineLevel="0" r="3">
      <c r="A3" s="87" t="n">
        <v>1</v>
      </c>
      <c r="B3" s="87" t="s">
        <v>2263</v>
      </c>
      <c r="C3" s="87" t="s">
        <v>2263</v>
      </c>
      <c r="D3" s="88" t="s">
        <v>6003</v>
      </c>
    </row>
    <row collapsed="false" customFormat="false" customHeight="false" hidden="false" ht="15.75" outlineLevel="0" r="4">
      <c r="A4" s="87" t="n">
        <v>2</v>
      </c>
      <c r="B4" s="87" t="s">
        <v>6004</v>
      </c>
      <c r="C4" s="87" t="s">
        <v>6005</v>
      </c>
      <c r="D4" s="88" t="s">
        <v>6006</v>
      </c>
    </row>
    <row collapsed="false" customFormat="false" customHeight="false" hidden="false" ht="23.25" outlineLevel="0" r="5">
      <c r="A5" s="87" t="n">
        <v>3</v>
      </c>
      <c r="B5" s="87" t="s">
        <v>6007</v>
      </c>
      <c r="C5" s="87" t="s">
        <v>6008</v>
      </c>
      <c r="D5" s="88" t="s">
        <v>6009</v>
      </c>
    </row>
    <row collapsed="false" customFormat="false" customHeight="false" hidden="false" ht="15.75" outlineLevel="0" r="6">
      <c r="A6" s="87" t="n">
        <v>4</v>
      </c>
      <c r="B6" s="87" t="s">
        <v>6010</v>
      </c>
      <c r="C6" s="87" t="s">
        <v>6011</v>
      </c>
      <c r="D6" s="88" t="s">
        <v>6012</v>
      </c>
    </row>
    <row collapsed="false" customFormat="false" customHeight="false" hidden="false" ht="15.75" outlineLevel="0" r="7">
      <c r="A7" s="87" t="n">
        <v>5</v>
      </c>
      <c r="B7" s="87" t="s">
        <v>6013</v>
      </c>
      <c r="C7" s="87" t="s">
        <v>6014</v>
      </c>
      <c r="D7" s="88" t="s">
        <v>6015</v>
      </c>
    </row>
    <row collapsed="false" customFormat="false" customHeight="false" hidden="false" ht="15.75" outlineLevel="0" r="8">
      <c r="A8" s="87" t="n">
        <v>6</v>
      </c>
      <c r="B8" s="87" t="s">
        <v>6016</v>
      </c>
      <c r="C8" s="87" t="s">
        <v>6017</v>
      </c>
      <c r="D8" s="88" t="s">
        <v>6018</v>
      </c>
    </row>
    <row collapsed="false" customFormat="false" customHeight="false" hidden="false" ht="15.75" outlineLevel="0" r="9">
      <c r="A9" s="87" t="n">
        <v>7</v>
      </c>
      <c r="B9" s="87" t="s">
        <v>6019</v>
      </c>
      <c r="C9" s="87" t="s">
        <v>6020</v>
      </c>
      <c r="D9" s="88" t="s">
        <v>6021</v>
      </c>
    </row>
    <row collapsed="false" customFormat="false" customHeight="false" hidden="false" ht="15.75" outlineLevel="0" r="10">
      <c r="A10" s="87" t="n">
        <v>8</v>
      </c>
      <c r="B10" s="87" t="s">
        <v>6022</v>
      </c>
      <c r="C10" s="87" t="s">
        <v>6023</v>
      </c>
      <c r="D10" s="88" t="s">
        <v>6024</v>
      </c>
    </row>
    <row collapsed="false" customFormat="false" customHeight="false" hidden="false" ht="23.25" outlineLevel="0" r="11">
      <c r="A11" s="87" t="n">
        <v>9</v>
      </c>
      <c r="B11" s="87" t="s">
        <v>6025</v>
      </c>
      <c r="C11" s="87" t="s">
        <v>6026</v>
      </c>
      <c r="D11" s="88" t="s">
        <v>6027</v>
      </c>
    </row>
    <row collapsed="false" customFormat="false" customHeight="false" hidden="false" ht="15.75" outlineLevel="0" r="12">
      <c r="A12" s="87" t="n">
        <v>10</v>
      </c>
      <c r="B12" s="87" t="s">
        <v>6028</v>
      </c>
      <c r="C12" s="87" t="s">
        <v>6029</v>
      </c>
      <c r="D12" s="88" t="s">
        <v>6030</v>
      </c>
    </row>
    <row collapsed="false" customFormat="false" customHeight="false" hidden="false" ht="15.75" outlineLevel="0" r="13">
      <c r="A13" s="87" t="n">
        <v>11</v>
      </c>
      <c r="B13" s="89" t="s">
        <v>6031</v>
      </c>
      <c r="C13" s="89" t="s">
        <v>6032</v>
      </c>
      <c r="D13" s="90" t="s">
        <v>6033</v>
      </c>
    </row>
    <row collapsed="false" customFormat="false" customHeight="false" hidden="false" ht="26.25" outlineLevel="0" r="14">
      <c r="A14" s="87" t="n">
        <v>12</v>
      </c>
      <c r="B14" s="87" t="s">
        <v>6034</v>
      </c>
      <c r="C14" s="87" t="s">
        <v>6035</v>
      </c>
      <c r="D14" s="88" t="s">
        <v>6036</v>
      </c>
    </row>
    <row collapsed="false" customFormat="false" customHeight="false" hidden="false" ht="15.75" outlineLevel="0" r="15">
      <c r="A15" s="87" t="n">
        <v>13</v>
      </c>
      <c r="B15" s="87" t="s">
        <v>6037</v>
      </c>
      <c r="C15" s="87" t="s">
        <v>6038</v>
      </c>
      <c r="D15" s="88" t="s">
        <v>6039</v>
      </c>
    </row>
    <row collapsed="false" customFormat="false" customHeight="false" hidden="false" ht="15.75" outlineLevel="0" r="16">
      <c r="A16" s="87" t="n">
        <v>14</v>
      </c>
      <c r="B16" s="87" t="s">
        <v>6040</v>
      </c>
      <c r="C16" s="87" t="s">
        <v>6041</v>
      </c>
      <c r="D16" s="88" t="s">
        <v>6042</v>
      </c>
    </row>
    <row collapsed="false" customFormat="false" customHeight="false" hidden="false" ht="26.25" outlineLevel="0" r="17">
      <c r="A17" s="87" t="n">
        <v>15</v>
      </c>
      <c r="B17" s="87" t="s">
        <v>6043</v>
      </c>
      <c r="C17" s="87" t="s">
        <v>6044</v>
      </c>
      <c r="D17" s="88" t="s">
        <v>6045</v>
      </c>
    </row>
    <row collapsed="false" customFormat="false" customHeight="false" hidden="false" ht="23.25" outlineLevel="0" r="18">
      <c r="A18" s="87" t="n">
        <v>16</v>
      </c>
      <c r="B18" s="87" t="s">
        <v>6046</v>
      </c>
      <c r="C18" s="87" t="s">
        <v>6047</v>
      </c>
      <c r="D18" s="88" t="s">
        <v>6048</v>
      </c>
    </row>
    <row collapsed="false" customFormat="false" customHeight="false" hidden="false" ht="15.75" outlineLevel="0" r="19">
      <c r="A19" s="87" t="n">
        <v>17</v>
      </c>
      <c r="B19" s="87" t="s">
        <v>6049</v>
      </c>
      <c r="C19" s="87" t="s">
        <v>6050</v>
      </c>
      <c r="D19" s="88" t="s">
        <v>6051</v>
      </c>
    </row>
    <row collapsed="false" customFormat="false" customHeight="false" hidden="false" ht="15.75" outlineLevel="0" r="20">
      <c r="A20" s="87" t="n">
        <v>18</v>
      </c>
      <c r="B20" s="87" t="s">
        <v>6052</v>
      </c>
      <c r="C20" s="87" t="s">
        <v>6053</v>
      </c>
      <c r="D20" s="88" t="s">
        <v>6054</v>
      </c>
    </row>
    <row collapsed="false" customFormat="false" customHeight="false" hidden="false" ht="23.25" outlineLevel="0" r="21">
      <c r="A21" s="87" t="n">
        <v>19</v>
      </c>
      <c r="B21" s="87" t="s">
        <v>6055</v>
      </c>
      <c r="C21" s="87" t="s">
        <v>6056</v>
      </c>
      <c r="D21" s="88" t="s">
        <v>6057</v>
      </c>
    </row>
    <row collapsed="false" customFormat="false" customHeight="false" hidden="false" ht="26.25" outlineLevel="0" r="22">
      <c r="A22" s="87" t="n">
        <v>20</v>
      </c>
      <c r="B22" s="87" t="s">
        <v>6058</v>
      </c>
      <c r="C22" s="87" t="s">
        <v>6059</v>
      </c>
      <c r="D22" s="88" t="s">
        <v>6060</v>
      </c>
    </row>
  </sheetData>
  <mergeCells count="1">
    <mergeCell ref="A1:D1"/>
  </mergeCells>
  <printOptions headings="false" gridLines="false" gridLinesSet="true" horizontalCentered="false" verticalCentered="false"/>
  <pageMargins left="0.7875" right="0.7875" top="0.984027777777778" bottom="0.984027777777778" header="0.511805555555555" footer="0.51180555555555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D26"/>
  <sheetViews>
    <sheetView colorId="64" defaultGridColor="true" rightToLeft="false" showFormulas="false" showGridLines="true" showOutlineSymbols="true" showRowColHeaders="true" showZeros="true" tabSelected="false" topLeftCell="A1" view="normal" windowProtection="false" workbookViewId="0" zoomScale="110" zoomScaleNormal="110" zoomScalePageLayoutView="100">
      <selection activeCell="D19" activeCellId="0" pane="topLeft" sqref="D19"/>
    </sheetView>
  </sheetViews>
  <sheetFormatPr defaultRowHeight="15"/>
  <cols>
    <col collapsed="false" hidden="false" max="1" min="1" style="0" width="6.42914979757085"/>
    <col collapsed="false" hidden="false" max="2" min="2" style="0" width="11.8542510121458"/>
    <col collapsed="false" hidden="false" max="3" min="3" style="0" width="37.7125506072874"/>
    <col collapsed="false" hidden="false" max="4" min="4" style="0" width="82.7085020242915"/>
    <col collapsed="false" hidden="false" max="1025" min="5" style="0" width="87.8502024291498"/>
  </cols>
  <sheetData>
    <row collapsed="false" customFormat="false" customHeight="false" hidden="false" ht="15.75" outlineLevel="0" r="1">
      <c r="A1" s="91" t="s">
        <v>6061</v>
      </c>
      <c r="B1" s="91"/>
      <c r="C1" s="91"/>
      <c r="D1" s="91"/>
    </row>
    <row collapsed="false" customFormat="false" customHeight="false" hidden="false" ht="15.75" outlineLevel="0" r="2">
      <c r="A2" s="85" t="s">
        <v>6000</v>
      </c>
      <c r="B2" s="92" t="s">
        <v>6001</v>
      </c>
      <c r="C2" s="92" t="s">
        <v>45</v>
      </c>
      <c r="D2" s="92" t="s">
        <v>6002</v>
      </c>
    </row>
    <row collapsed="false" customFormat="false" customHeight="false" hidden="false" ht="23.25" outlineLevel="0" r="3">
      <c r="A3" s="93" t="n">
        <v>1</v>
      </c>
      <c r="B3" s="93" t="s">
        <v>262</v>
      </c>
      <c r="C3" s="93" t="s">
        <v>6062</v>
      </c>
      <c r="D3" s="94" t="s">
        <v>6063</v>
      </c>
    </row>
    <row collapsed="false" customFormat="false" customHeight="false" hidden="false" ht="23.25" outlineLevel="0" r="4">
      <c r="A4" s="93" t="n">
        <v>2</v>
      </c>
      <c r="B4" s="93" t="s">
        <v>6064</v>
      </c>
      <c r="C4" s="93" t="s">
        <v>6065</v>
      </c>
      <c r="D4" s="94" t="s">
        <v>6066</v>
      </c>
    </row>
    <row collapsed="false" customFormat="false" customHeight="false" hidden="false" ht="23.25" outlineLevel="0" r="5">
      <c r="A5" s="93" t="n">
        <v>3</v>
      </c>
      <c r="B5" s="93" t="s">
        <v>6067</v>
      </c>
      <c r="C5" s="93" t="s">
        <v>6068</v>
      </c>
      <c r="D5" s="94" t="s">
        <v>6069</v>
      </c>
    </row>
    <row collapsed="false" customFormat="false" customHeight="false" hidden="false" ht="15.75" outlineLevel="0" r="6">
      <c r="A6" s="93" t="n">
        <v>4</v>
      </c>
      <c r="B6" s="93" t="s">
        <v>6070</v>
      </c>
      <c r="C6" s="93" t="s">
        <v>6071</v>
      </c>
      <c r="D6" s="94" t="s">
        <v>6072</v>
      </c>
    </row>
    <row collapsed="false" customFormat="false" customHeight="false" hidden="false" ht="15.75" outlineLevel="0" r="7">
      <c r="A7" s="93" t="n">
        <v>5</v>
      </c>
      <c r="B7" s="93" t="s">
        <v>6073</v>
      </c>
      <c r="C7" s="93" t="s">
        <v>6074</v>
      </c>
      <c r="D7" s="94" t="s">
        <v>6075</v>
      </c>
    </row>
    <row collapsed="false" customFormat="false" customHeight="false" hidden="false" ht="15.75" outlineLevel="0" r="8">
      <c r="A8" s="93" t="n">
        <v>6</v>
      </c>
      <c r="B8" s="93" t="s">
        <v>6076</v>
      </c>
      <c r="C8" s="93" t="s">
        <v>6077</v>
      </c>
      <c r="D8" s="94" t="s">
        <v>6078</v>
      </c>
    </row>
    <row collapsed="false" customFormat="false" customHeight="false" hidden="false" ht="23.25" outlineLevel="0" r="9">
      <c r="A9" s="93" t="n">
        <v>7</v>
      </c>
      <c r="B9" s="93" t="s">
        <v>6079</v>
      </c>
      <c r="C9" s="93" t="s">
        <v>6080</v>
      </c>
      <c r="D9" s="94" t="s">
        <v>6081</v>
      </c>
    </row>
    <row collapsed="false" customFormat="false" customHeight="false" hidden="false" ht="23.25" outlineLevel="0" r="10">
      <c r="A10" s="93" t="n">
        <v>8</v>
      </c>
      <c r="B10" s="93" t="s">
        <v>6082</v>
      </c>
      <c r="C10" s="93" t="s">
        <v>6083</v>
      </c>
      <c r="D10" s="94" t="s">
        <v>6084</v>
      </c>
    </row>
    <row collapsed="false" customFormat="false" customHeight="false" hidden="false" ht="15.75" outlineLevel="0" r="11">
      <c r="A11" s="93" t="n">
        <v>9</v>
      </c>
      <c r="B11" s="93" t="s">
        <v>6085</v>
      </c>
      <c r="C11" s="93" t="s">
        <v>6086</v>
      </c>
      <c r="D11" s="94" t="s">
        <v>6087</v>
      </c>
    </row>
    <row collapsed="false" customFormat="false" customHeight="false" hidden="false" ht="15.75" outlineLevel="0" r="12">
      <c r="A12" s="93" t="n">
        <v>10</v>
      </c>
      <c r="B12" s="93" t="s">
        <v>6088</v>
      </c>
      <c r="C12" s="93" t="s">
        <v>6089</v>
      </c>
      <c r="D12" s="94" t="s">
        <v>6090</v>
      </c>
    </row>
    <row collapsed="false" customFormat="false" customHeight="false" hidden="false" ht="23.25" outlineLevel="0" r="13">
      <c r="A13" s="93" t="n">
        <v>11</v>
      </c>
      <c r="B13" s="93" t="s">
        <v>6091</v>
      </c>
      <c r="C13" s="93" t="s">
        <v>6092</v>
      </c>
      <c r="D13" s="94" t="s">
        <v>6093</v>
      </c>
    </row>
    <row collapsed="false" customFormat="false" customHeight="false" hidden="false" ht="23.25" outlineLevel="0" r="14">
      <c r="A14" s="93" t="n">
        <v>12</v>
      </c>
      <c r="B14" s="93" t="s">
        <v>6094</v>
      </c>
      <c r="C14" s="93" t="s">
        <v>6095</v>
      </c>
      <c r="D14" s="94" t="s">
        <v>6096</v>
      </c>
    </row>
    <row collapsed="false" customFormat="false" customHeight="false" hidden="false" ht="15.75" outlineLevel="0" r="15">
      <c r="A15" s="93" t="n">
        <v>13</v>
      </c>
      <c r="B15" s="93" t="s">
        <v>6097</v>
      </c>
      <c r="C15" s="93" t="s">
        <v>6098</v>
      </c>
      <c r="D15" s="94" t="s">
        <v>6099</v>
      </c>
    </row>
    <row collapsed="false" customFormat="false" customHeight="false" hidden="false" ht="23.25" outlineLevel="0" r="16">
      <c r="A16" s="93" t="n">
        <v>14</v>
      </c>
      <c r="B16" s="93" t="s">
        <v>6100</v>
      </c>
      <c r="C16" s="93" t="s">
        <v>6101</v>
      </c>
      <c r="D16" s="94" t="s">
        <v>6102</v>
      </c>
    </row>
    <row collapsed="false" customFormat="false" customHeight="false" hidden="false" ht="23.25" outlineLevel="0" r="17">
      <c r="A17" s="93" t="n">
        <v>15</v>
      </c>
      <c r="B17" s="93" t="s">
        <v>6103</v>
      </c>
      <c r="C17" s="93" t="s">
        <v>6104</v>
      </c>
      <c r="D17" s="94" t="s">
        <v>6105</v>
      </c>
    </row>
    <row collapsed="false" customFormat="false" customHeight="false" hidden="false" ht="34.5" outlineLevel="0" r="18">
      <c r="A18" s="93" t="n">
        <v>16</v>
      </c>
      <c r="B18" s="93" t="s">
        <v>6106</v>
      </c>
      <c r="C18" s="93" t="s">
        <v>6107</v>
      </c>
      <c r="D18" s="94" t="s">
        <v>6108</v>
      </c>
    </row>
    <row collapsed="false" customFormat="false" customHeight="false" hidden="false" ht="34.5" outlineLevel="0" r="19">
      <c r="A19" s="93" t="n">
        <v>17</v>
      </c>
      <c r="B19" s="93" t="s">
        <v>6109</v>
      </c>
      <c r="C19" s="93" t="s">
        <v>23</v>
      </c>
      <c r="D19" s="94" t="s">
        <v>6110</v>
      </c>
    </row>
    <row collapsed="false" customFormat="false" customHeight="false" hidden="false" ht="34.5" outlineLevel="0" r="20">
      <c r="A20" s="93" t="n">
        <v>18</v>
      </c>
      <c r="B20" s="93" t="s">
        <v>6111</v>
      </c>
      <c r="C20" s="93" t="s">
        <v>6112</v>
      </c>
      <c r="D20" s="94" t="s">
        <v>6113</v>
      </c>
    </row>
    <row collapsed="false" customFormat="false" customHeight="false" hidden="false" ht="57" outlineLevel="0" r="21">
      <c r="A21" s="93" t="n">
        <v>19</v>
      </c>
      <c r="B21" s="93" t="s">
        <v>6114</v>
      </c>
      <c r="C21" s="93" t="s">
        <v>6115</v>
      </c>
      <c r="D21" s="94" t="s">
        <v>6116</v>
      </c>
    </row>
    <row collapsed="false" customFormat="false" customHeight="false" hidden="false" ht="23.25" outlineLevel="0" r="22">
      <c r="A22" s="93" t="n">
        <v>20</v>
      </c>
      <c r="B22" s="93" t="s">
        <v>6117</v>
      </c>
      <c r="C22" s="93" t="s">
        <v>6118</v>
      </c>
      <c r="D22" s="94" t="s">
        <v>6119</v>
      </c>
    </row>
    <row collapsed="false" customFormat="false" customHeight="false" hidden="false" ht="23.25" outlineLevel="0" r="23">
      <c r="A23" s="93" t="n">
        <v>21</v>
      </c>
      <c r="B23" s="93" t="s">
        <v>6120</v>
      </c>
      <c r="C23" s="93" t="s">
        <v>6121</v>
      </c>
      <c r="D23" s="94" t="s">
        <v>6122</v>
      </c>
    </row>
    <row collapsed="false" customFormat="false" customHeight="false" hidden="false" ht="23.25" outlineLevel="0" r="24">
      <c r="A24" s="93" t="n">
        <v>22</v>
      </c>
      <c r="B24" s="93" t="s">
        <v>6123</v>
      </c>
      <c r="C24" s="93" t="s">
        <v>6124</v>
      </c>
      <c r="D24" s="94" t="s">
        <v>6125</v>
      </c>
    </row>
    <row collapsed="false" customFormat="false" customHeight="false" hidden="false" ht="23.25" outlineLevel="0" r="25">
      <c r="A25" s="93" t="n">
        <v>23</v>
      </c>
      <c r="B25" s="93" t="s">
        <v>6055</v>
      </c>
      <c r="C25" s="93" t="s">
        <v>6126</v>
      </c>
      <c r="D25" s="94" t="s">
        <v>6127</v>
      </c>
    </row>
    <row collapsed="false" customFormat="false" customHeight="false" hidden="false" ht="23.25" outlineLevel="0" r="26">
      <c r="A26" s="93" t="n">
        <v>24</v>
      </c>
      <c r="B26" s="93" t="s">
        <v>6052</v>
      </c>
      <c r="C26" s="93" t="s">
        <v>6128</v>
      </c>
      <c r="D26" s="94" t="s">
        <v>6129</v>
      </c>
    </row>
  </sheetData>
  <mergeCells count="1">
    <mergeCell ref="A1:D1"/>
  </mergeCells>
  <printOptions headings="false" gridLines="false" gridLinesSet="true" horizontalCentered="false" verticalCentered="false"/>
  <pageMargins left="0.7875" right="0.7875" top="0.984027777777778" bottom="0.984027777777778" header="0.511805555555555" footer="0.51180555555555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2012-12-10T18:51:29.00Z</dcterms:created>
  <dc:creator>edosramos</dc:creator>
  <cp:lastModifiedBy>Debaty , Guillaume</cp:lastModifiedBy>
  <cp:lastPrinted>2013-01-24T08:11:13.00Z</cp:lastPrinted>
  <dcterms:modified xsi:type="dcterms:W3CDTF">2013-05-17T07:31:05.00Z</dcterms:modified>
  <cp:revision>0</cp:revision>
</cp:coreProperties>
</file>